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23085" windowHeight="4785" tabRatio="855" activeTab="0"/>
  </bookViews>
  <sheets>
    <sheet name="GK01 收入支出决算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一般公共预算财政拨款项目支出决算表" sheetId="7" r:id="rId7"/>
    <sheet name="GK08 政府性基金预算财政拨款收入支出决算表" sheetId="8" r:id="rId8"/>
    <sheet name="GK09 国有资本经营预算财政拨款收入支出决算表" sheetId="9" r:id="rId9"/>
    <sheet name="GK10 “三公”经费、行政参公单位机关运行经费情况表" sheetId="10" r:id="rId10"/>
    <sheet name="GK11 国有资产使用情况表" sheetId="11" r:id="rId11"/>
    <sheet name="GK12 部门整体支出绩效自评情况" sheetId="12" r:id="rId12"/>
    <sheet name="GK13 部门整体支出绩效自评表" sheetId="13" r:id="rId13"/>
    <sheet name="GK14 项目支出绩效自评表（1）" sheetId="14" r:id="rId14"/>
    <sheet name="GK14 项目支出绩效自评表（2）" sheetId="15" r:id="rId15"/>
    <sheet name="GK14 项目支出绩效自评表（3）" sheetId="16" r:id="rId16"/>
    <sheet name="GK14 项目支出绩效自评表（4）" sheetId="17" r:id="rId17"/>
    <sheet name="GK14 项目支出绩效自评表（5）" sheetId="18" r:id="rId18"/>
    <sheet name="GK14 项目支出绩效自评表（6）" sheetId="19" r:id="rId19"/>
    <sheet name="GK14 项目支出绩效自评表（7）" sheetId="20" r:id="rId20"/>
    <sheet name="GK14 项目支出绩效自评表（8）" sheetId="21" r:id="rId21"/>
    <sheet name="GK14 项目支出绩效自评表（9）" sheetId="22" r:id="rId22"/>
    <sheet name="GK14 项目支出绩效自评表（10）" sheetId="23" r:id="rId23"/>
    <sheet name="GK14 项目支出绩效自评表（11）" sheetId="24" r:id="rId24"/>
    <sheet name="GK14 项目支出绩效自评表（12）" sheetId="25" r:id="rId25"/>
    <sheet name="GK14 项目支出绩效自评表（13）" sheetId="26" r:id="rId26"/>
    <sheet name="GK14 项目支出绩效自评表（14）" sheetId="27" r:id="rId27"/>
    <sheet name="GK14 项目支出绩效自评表（15）" sheetId="28" r:id="rId28"/>
    <sheet name="GK14 项目支出绩效自评表（16）" sheetId="29" r:id="rId29"/>
    <sheet name="GK14 项目支出绩效自评表（17）" sheetId="30" r:id="rId30"/>
    <sheet name="GK14 项目支出绩效自评表（18）" sheetId="31" r:id="rId31"/>
    <sheet name="Sheet1" sheetId="32" r:id="rId32"/>
  </sheets>
  <externalReferences>
    <externalReference r:id="rId35"/>
    <externalReference r:id="rId36"/>
    <externalReference r:id="rId37"/>
  </externalReferences>
  <definedNames>
    <definedName name="_xlnm.Print_Area" localSheetId="11">'GK12 部门整体支出绩效自评情况'!$A$1:$D$17</definedName>
    <definedName name="_xlnm.Print_Area" localSheetId="12">'GK13 部门整体支出绩效自评表'!$A$1:$J$74</definedName>
    <definedName name="_xlnm.Print_Area" localSheetId="13">'GK14 项目支出绩效自评表（1）'!#REF!</definedName>
    <definedName name="_xlnm.Print_Area" localSheetId="14">'GK14 项目支出绩效自评表（2）'!#REF!</definedName>
    <definedName name="_xlnm.Print_Area" localSheetId="15">'GK14 项目支出绩效自评表（3）'!#REF!</definedName>
    <definedName name="_xlnm.Print_Area" localSheetId="16">'GK14 项目支出绩效自评表（4）'!#REF!</definedName>
    <definedName name="_xlnm.Print_Area" localSheetId="17">'GK14 项目支出绩效自评表（5）'!#REF!</definedName>
    <definedName name="_xlnm.Print_Area" localSheetId="18">'GK14 项目支出绩效自评表（6）'!#REF!</definedName>
    <definedName name="地区名称" localSheetId="15">#REF!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0">#REF!</definedName>
    <definedName name="地区名称">#REF!</definedName>
  </definedNames>
  <calcPr fullCalcOnLoad="1"/>
</workbook>
</file>

<file path=xl/sharedStrings.xml><?xml version="1.0" encoding="utf-8"?>
<sst xmlns="http://schemas.openxmlformats.org/spreadsheetml/2006/main" count="3582" uniqueCount="935">
  <si>
    <t>公开01表</t>
  </si>
  <si>
    <t>部门：昆明高级技工学校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</si>
  <si>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</si>
  <si>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</si>
  <si>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</si>
  <si>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</si>
  <si>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</si>
  <si>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</si>
  <si>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</si>
  <si>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</si>
  <si>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</si>
  <si>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</si>
  <si>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</si>
  <si>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</si>
  <si>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</si>
  <si>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</si>
  <si>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</si>
  <si>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</si>
  <si>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</si>
  <si>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</si>
  <si>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</si>
  <si>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</si>
  <si>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</si>
  <si>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</si>
  <si>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</si>
  <si>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</si>
  <si>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</si>
  <si>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</si>
  <si>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</si>
  <si>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</si>
  <si>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</si>
  <si>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</si>
  <si>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</si>
  <si>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</si>
  <si>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</si>
  <si>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</si>
  <si>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</si>
  <si>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</si>
  <si>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</si>
  <si>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</si>
  <si>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</si>
  <si>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</si>
  <si>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</si>
  <si>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</si>
  <si>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</si>
  <si>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</si>
  <si>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</si>
  <si>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</si>
  <si>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</si>
  <si>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</si>
  <si>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</si>
  <si>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</si>
  <si>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</si>
  <si>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</si>
  <si>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</si>
  <si>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</si>
  <si>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</si>
  <si>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</si>
  <si>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</si>
  <si>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</si>
  <si>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</si>
  <si>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</si>
  <si>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</si>
  <si>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</si>
  <si>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</si>
  <si>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</si>
  <si>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</si>
  <si>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</si>
  <si>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</si>
  <si>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</si>
  <si>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</si>
  <si>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</si>
  <si>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</si>
  <si>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</si>
  <si>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</si>
  <si>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</si>
  <si>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</si>
  <si>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</si>
  <si>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</si>
  <si>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</si>
  <si>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</si>
  <si>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</si>
  <si>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</si>
  <si>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</si>
  <si>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</si>
  <si>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</si>
  <si>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</si>
  <si>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</si>
  <si>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</si>
  <si>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</si>
  <si>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</si>
  <si>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</si>
  <si>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</si>
  <si>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</si>
  <si>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</si>
  <si>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</si>
  <si>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</si>
  <si>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</si>
  <si>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</si>
  <si>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</si>
  <si>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</si>
  <si>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</si>
  <si>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</si>
  <si>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</si>
  <si>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</si>
  <si>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</si>
  <si>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</si>
  <si>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</si>
  <si>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</si>
  <si>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</si>
  <si>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</si>
  <si>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</si>
  <si>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</si>
  <si>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</si>
  <si>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</si>
  <si>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</si>
  <si>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</si>
  <si>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</si>
  <si>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</si>
  <si>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</si>
  <si>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</si>
  <si>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</si>
  <si>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</si>
  <si>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</si>
  <si>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</si>
  <si>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</si>
  <si>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</si>
  <si>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</si>
  <si>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</si>
  <si>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</si>
  <si>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</si>
  <si>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</si>
  <si>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</si>
  <si>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</si>
  <si>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</si>
  <si>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</si>
  <si>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20503</t>
  </si>
  <si>
    <t>职业教育</t>
  </si>
  <si>
    <t>2050303</t>
  </si>
  <si>
    <t xml:space="preserve">  技校教育</t>
  </si>
  <si>
    <t>20509</t>
  </si>
  <si>
    <t>教育费附加安排的支出</t>
  </si>
  <si>
    <t>2050999</t>
  </si>
  <si>
    <t xml:space="preserve">  其他教育费附加安排的支出</t>
  </si>
  <si>
    <t>208</t>
  </si>
  <si>
    <t>社会保障和就业支出</t>
  </si>
  <si>
    <t>20801</t>
  </si>
  <si>
    <t>人力资源和社会保障管理事务</t>
  </si>
  <si>
    <t>2080199</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</si>
  <si>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</si>
  <si>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</si>
  <si>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</si>
  <si>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</si>
  <si>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</si>
  <si>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</si>
  <si>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</si>
  <si>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20807</t>
  </si>
  <si>
    <t>就业补助</t>
  </si>
  <si>
    <t>2080712</t>
  </si>
  <si>
    <t xml:space="preserve">  高技能人才培养补助</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</si>
  <si>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</si>
  <si>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</si>
  <si>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</si>
  <si>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</si>
  <si>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</si>
  <si>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</si>
  <si>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</si>
  <si>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</si>
  <si>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</si>
  <si>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</si>
  <si>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</si>
  <si>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</si>
  <si>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</si>
  <si>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</si>
  <si>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</si>
  <si>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</si>
  <si>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</si>
  <si>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</si>
  <si>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</si>
  <si>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</si>
  <si>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</si>
  <si>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</si>
  <si>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</si>
  <si>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</si>
  <si>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</si>
  <si>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</si>
  <si>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</si>
  <si>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</si>
  <si>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</si>
  <si>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</si>
  <si>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</si>
  <si>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</si>
  <si>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</si>
  <si>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</si>
  <si>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</si>
  <si>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</si>
  <si>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</si>
  <si>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</si>
  <si>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</si>
  <si>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</si>
  <si>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</si>
  <si>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</si>
  <si>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</si>
  <si>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</si>
  <si>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</si>
  <si>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</si>
  <si>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</si>
  <si>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</si>
  <si>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</si>
  <si>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</si>
  <si>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</si>
  <si>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</si>
  <si>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</si>
  <si>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</si>
  <si>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</si>
  <si>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</si>
  <si>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</si>
  <si>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</si>
  <si>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</si>
  <si>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</si>
  <si>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</si>
  <si>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</si>
  <si>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</si>
  <si>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</si>
  <si>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</si>
  <si>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</si>
  <si>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</si>
  <si>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</si>
  <si>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</si>
  <si>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</si>
  <si>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</si>
  <si>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</si>
  <si>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</si>
  <si>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</si>
  <si>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</si>
  <si>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</si>
  <si>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</si>
  <si>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</si>
  <si>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</si>
  <si>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</si>
  <si>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</si>
  <si>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</si>
  <si>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</si>
  <si>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</si>
  <si>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</si>
  <si>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</si>
  <si>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</si>
  <si>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</si>
  <si>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</si>
  <si>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</si>
  <si>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</si>
  <si>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</si>
  <si>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</si>
  <si>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</si>
  <si>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</si>
  <si>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</si>
  <si>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</si>
  <si>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</si>
  <si>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</si>
  <si>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</si>
  <si>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</si>
  <si>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</si>
  <si>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</si>
  <si>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</si>
  <si>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</si>
  <si>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</si>
  <si>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</si>
  <si>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</si>
  <si>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</si>
  <si>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</si>
  <si>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</si>
  <si>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</si>
  <si>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</si>
  <si>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</si>
  <si>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</si>
  <si>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</si>
  <si>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</si>
  <si>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</si>
  <si>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</si>
  <si>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</si>
  <si>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</si>
  <si>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</si>
  <si>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</si>
  <si>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</si>
  <si>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</si>
  <si>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</si>
  <si>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</si>
  <si>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</si>
  <si>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</si>
  <si>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</si>
  <si>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</si>
  <si>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</si>
  <si>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</si>
  <si>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</si>
  <si>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</si>
  <si>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</si>
  <si>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</si>
  <si>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</si>
  <si>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</si>
  <si>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</si>
  <si>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</si>
  <si>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</si>
  <si>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</si>
  <si>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</si>
  <si>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</si>
  <si>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</si>
  <si>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</si>
  <si>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</si>
  <si>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</si>
  <si>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</si>
  <si>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</si>
  <si>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</si>
  <si>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</si>
  <si>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</si>
  <si>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</si>
  <si>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</si>
  <si>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</si>
  <si>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</si>
  <si>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</si>
  <si>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</si>
  <si>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</si>
  <si>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</si>
  <si>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</si>
  <si>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</si>
  <si>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</si>
  <si>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</si>
  <si>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</si>
  <si>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</si>
  <si>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</si>
  <si>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</si>
  <si>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</si>
  <si>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</si>
  <si>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</si>
  <si>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</si>
  <si>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</si>
  <si>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</si>
  <si>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</si>
  <si>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</si>
  <si>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</si>
  <si>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</si>
  <si>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</si>
  <si>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</si>
  <si>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</si>
  <si>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</si>
  <si>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</si>
  <si>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</si>
  <si>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</si>
  <si>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</si>
  <si>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</si>
  <si>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</si>
  <si>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</si>
  <si>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</si>
  <si>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</si>
  <si>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</si>
  <si>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</si>
  <si>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</si>
  <si>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</si>
  <si>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</si>
  <si>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</si>
  <si>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</si>
  <si>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</si>
  <si>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</si>
  <si>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</si>
  <si>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</si>
  <si>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</si>
  <si>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</si>
  <si>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</si>
  <si>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</si>
  <si>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</si>
  <si>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</si>
  <si>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</si>
  <si>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</si>
  <si>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</si>
  <si>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</si>
  <si>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</si>
  <si>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</si>
  <si>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</si>
  <si>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</si>
  <si>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</si>
  <si>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</si>
  <si>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</si>
  <si>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</si>
  <si>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</si>
  <si>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</si>
  <si>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</si>
  <si>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</si>
  <si>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</si>
  <si>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</si>
  <si>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</si>
  <si>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</si>
  <si>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</si>
  <si>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</si>
  <si>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</si>
  <si>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</si>
  <si>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</si>
  <si>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</si>
  <si>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</si>
  <si>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</si>
  <si>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</si>
  <si>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</si>
  <si>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</si>
  <si>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</si>
  <si>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</si>
  <si>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</si>
  <si>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</si>
  <si>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</si>
  <si>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</si>
  <si>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</si>
  <si>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</si>
  <si>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</si>
  <si>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</si>
  <si>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</si>
  <si>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</si>
  <si>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</si>
  <si>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</si>
  <si>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</si>
  <si>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</si>
  <si>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</si>
  <si>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</si>
  <si>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</si>
  <si>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</si>
  <si>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</si>
  <si>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</si>
  <si>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</si>
  <si>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</si>
  <si>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</si>
  <si>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</si>
  <si>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</si>
  <si>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</si>
  <si>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</si>
  <si>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</si>
  <si>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</si>
  <si>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注：本表反映部门本年度政府性基金预算财政拨款的收支和年初、年末结转结余情况。</t>
  </si>
  <si>
    <t>结转</t>
  </si>
  <si>
    <t>结余</t>
  </si>
  <si>
    <t>注：本表反映部门本年度国有资本经营预算财政拨款的收支和年初、年末结转结余情况。</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</si>
  <si>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</si>
  <si>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</si>
  <si>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</si>
  <si>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</si>
  <si>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</si>
  <si>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</si>
  <si>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</si>
  <si>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</si>
  <si>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</si>
  <si>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</si>
  <si>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</si>
  <si>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</si>
  <si>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</si>
  <si>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</si>
  <si>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</si>
  <si>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</si>
  <si>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</si>
  <si>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</si>
  <si>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</si>
  <si>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</si>
  <si>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</si>
  <si>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</si>
  <si>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</si>
  <si>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</si>
  <si>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</si>
  <si>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</si>
  <si>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</si>
  <si>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</si>
  <si>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</si>
  <si>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</si>
  <si>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</si>
  <si>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</si>
  <si>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</si>
  <si>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</si>
  <si>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</si>
  <si>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财决批复08表</t>
  </si>
  <si>
    <t>政府性基金预算财政拨款收入支出决算表</t>
  </si>
  <si>
    <t>注：本表反映部门本年度政府性基金预算财政拨款的收支和年初、年末结转结余情况。昆明高级技工学校无基金预算收支，在部门决算公开时，也应一并公开《政府性基金预算财政拨款收入支出决算表》空表。</t>
  </si>
  <si>
    <t>国有资本经营预算财政拨款收入支出决算表</t>
  </si>
  <si>
    <t>财决批复09表</t>
  </si>
  <si>
    <t>注：本表反映部门本年度国有资本经营预算财政拨款的收支和年初、年末结转结余情况。昆明高级技工学校无国有资本经营预算财政拨款收入支出，在部门决算公开时，也应一并公开《国有资本经营预算财政拨款收入支出决算表》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</si>
  <si>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</si>
  <si>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</si>
  <si>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</si>
  <si>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</si>
  <si>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</si>
  <si>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</si>
  <si>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</si>
  <si>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</si>
  <si>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</si>
  <si>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</si>
  <si>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</si>
  <si>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</si>
  <si>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</si>
  <si>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t>注：1.资产总额＝流动资产＋固定资产＋对外投资／有价证券＋在建工程＋无形资产＋其他资产；
    2.固定资产＝房屋构筑物＋车辆＋单价200</t>
    </r>
    <r>
      <rPr>
        <sz val="10"/>
        <color indexed="10"/>
        <rFont val="宋体"/>
        <family val="0"/>
      </rPr>
      <t>万</t>
    </r>
    <r>
      <rPr>
        <sz val="10"/>
        <rFont val="宋体"/>
        <family val="0"/>
      </rPr>
      <t>元以上大型设备＋其他固定资产；
    3.填报金额为资产“账面原值”。</t>
    </r>
  </si>
  <si>
    <t>部门：昆明高级技工学校</t>
  </si>
  <si>
    <r>
      <t>2022年度</t>
    </r>
    <r>
      <rPr>
        <b/>
        <sz val="18"/>
        <rFont val="宋体"/>
        <family val="0"/>
      </rPr>
      <t>部门整体支出绩效自评情况</t>
    </r>
  </si>
  <si>
    <t>公开12表</t>
  </si>
  <si>
    <t>一、部门基本情况</t>
  </si>
  <si>
    <t>（一）部门概况</t>
  </si>
  <si>
    <t>（一）部门机构设置、编制
学校根据职责任务，内设14个部门机构，分别为：党办、校办公室 、制造技术中心、电气技术中心、教育与信息技术中心、汽车技术中心、商贸技术中心、教务科、学生科、招就办、财务科、校产办、轿子山校区管理办公室、东校区管理办公室。截至2021年12月31日，学校编制178人，均为事业编制，实有在职人员171人；离退休人员102人，均为退休人员；年末学生人数6019人（全日制4126人）。
（二）部门职能
部门主要职责为：1、贯彻执行党和国家职业教育方针、政策、法律、法规，培养中高级技能型人才，提高社会职业素质。2、实施科教兴国战略，发展职业教育，提高劳动者素质，促进经济建设和社会发展。3、承担中等职业教育，从业前职业培训和技能鉴定等，承担企业及社会从业者的技术提升工作。4、承担就业推荐与服务、劳动力市场需求与预测、扶贫开发培训等职责。5、服务就业工作、服务民生改善和服务社会进步，为适龄对象提供免费的技工学历教育。</t>
  </si>
  <si>
    <t>（二）部门绩效目标的设立情况</t>
  </si>
  <si>
    <t>1.以政治建设为统领，认真抓好党建和思想政治工作。2.坚持教学为本，提升学校办学质量。3.把立德树人作为办学的根本任务，不断加强德育精神文明和校园文化建设。4.创新管理方法，提高管理能力和服务水平。5.加强教师队伍建设，夯实办学根基。6.加强校校合作和校企合作，拓展办学空间。7.抓好职业培训和技能鉴定，增强学校综合服务能力。8.强化专业建设，积极开展并圆满完成招生工作。9.以赛促教、以赛促学、以赛促改、以赛促发展，实现技能竞赛成绩新突破。10.认真做好综治维稳（平安建设）工作。11.高度重视，强抓疫情防控。</t>
  </si>
  <si>
    <t>（三）部门整体收支情况</t>
  </si>
  <si>
    <t>2022年昆明高级技工学校决算收入为59,653,454.19元，其中包括：财政拨款收入：54,181,913.27元，占年度总收入的90.83%;事业收入3,185,540.92元，占年度总收入的5.34%；其他收入2,286,000.00元。占年度总收入的3.83%。2022年昆明高级技工学校实际支出为58,425,578.92元，其中包括：基本支出41,186,156.52元，占年度总支出的70.49％;项目支出17,239,422.40元，占年度总支出的29.51％。</t>
  </si>
  <si>
    <t>（四）部门预算管理制度建设情况</t>
  </si>
  <si>
    <t>学校于2011年制定了《校本管理手册》，在财务管理制度建设方面涵盖了财务管理制度、校有资产管理制度、公务卡使用和管理暂行办法、学费收缴管理办法、国家助学金管理与发放实施办法等，在绩效管理方面执行《昆明市本级部门预算绩效自评管理暂行办法》与《昆明高级技工学校预算绩效管理暂行办法》。
学校在内部控制建设工作中，按照市财政局、市人力资源和社会保障局的要求，紧密结合学校工作实际，有力推进内部控制建设工作，特别是借助学校内审员和ISO9000质量管理体系的外部监督审核及ISO9000质量管理体系的改版工作，同时建立了学校内部防控制度，内部防控制度融入了学校《程序文件》，《程序文件》是学校质量管理体系中质量手册的下一级文件层次,推进内控手册与程序文件的建立，积极探讨有效的工作经验和方法，查找风险点，开展风险评估工作。</t>
  </si>
  <si>
    <t>（五）严控“三公经费”支出情况</t>
  </si>
  <si>
    <t>2022年三公经费支出6.32万元，其中：公务用车运行维护费6.32万元。2021年三公经费支出6.32万元，其中：公务用车运行维护费6.31万元，公务接待费0.01万元。2022年与2021年三公经费支出基本持平。</t>
  </si>
  <si>
    <t>二、绩效自评工作情况</t>
  </si>
  <si>
    <t>（一）绩效自评的目的</t>
  </si>
  <si>
    <t>通过收集学校基本情况、预算制定与明细、部门中长期规划目标及组织架构等信息，分析学校资源配置的合理性及中长期规划目标完成与履职情况，总结经验做法，找出预算绩效管理中的薄弱环节，提出改进建议，提高财政资金的使用效益。</t>
  </si>
  <si>
    <t>（二）自评组织过程</t>
  </si>
  <si>
    <t>1.前期准备</t>
  </si>
  <si>
    <t>1.前期调研。了解整个项目的背景、实施过程，分析取得的成绩、存在的不足。
2.研究文件。研究项目立项资料、实施方案、项目管理制度、项目验收报告、项目总结等相关材料。
3.绩效评价指标体系及工作方案的设计。项目参照昆明市财政局下发的项目绩效共性指标，结合单位项目考核特点，编制项目个性考核指标，共性指标加个性指标，形成项目绩效考核指标体系。按照项目绩效考核指标体系逐项自评打分。</t>
  </si>
  <si>
    <t>2.组织实施</t>
  </si>
  <si>
    <t>（1）收集基础资料。收集基础信息资料，包括基本概况、财政资金绩效目标及其设立依据和调整情况、管理措施及组织实施情况、绩效目标完成情况、绩效报告及与自评相关的其他资料。
（2）审核材料。审核各科室绩效目标完成情况表和基础资料。对绩效目标完成情况进行审核，对基础资料进行分类整理、分析。通过资料的审核，分析绩效目标完成中存在的问题。
（3）数据分析和撰写报告。按照市级财政报告模版内容要求撰写报告。</t>
  </si>
  <si>
    <t>三、评价情况分析及综合评价结论</t>
  </si>
  <si>
    <t>昆明高级技工学校年度部门整体支出绩效自评价综合得分为：99.5分，自评结果为优秀。昆明高级技工学校根据部门职责职能、部门中长期规划制定了2022年度工作目标及年度工作计划，并将2022年度工作目标任务层层落实分解到各处室。主要完成了1.始终把党员的思想教育摆在各项工作的首位，坚持用先进的理论和思想教育武装全体教职工，积极组织党员学习贯彻党的方针、政策、路线，定期开展党员学习交流会，规范党员教师的教育教学行为，提高教师的育人意识和育人能力；2.完成昆明技师学院申办创建工作。3.学校未发生重大安全责任事故，学校疫情及其他传染病防控工作取得了零感染、零发生的阶段性成果。4.制定学校教学督导工作方案，认真开展了245余人次的教学督导听课，完成了全体任课教师、全部教学科目的教案检查工作；认真组织教师职业能力竞赛和教研教改工作，全方位提升教师技能，进一步提升教学质量。组织做好18名学生报读三校生高考工作等重点工作。</t>
  </si>
  <si>
    <t>四、存在的问题和整改情况</t>
  </si>
  <si>
    <t>昆明高级技工学校存在绩效目标和预算项目未通过清晰、可衡量的指标值予以体现的问题。
昆明高级技工学校将进一步提高部门预算编制水平，在申报预算时，充分结合实际情况，通过清晰、可衡量的指标来体现绩效目标。；建立预算执行动态监控机制，对预算项目进行督办、催办；针对绩效跟踪和绩效评价发现的问题，及时调整相关项目指标和措施办法，保证项目规范实施，促进财政资金有效使用，提高预算项目实施的效益和效果。</t>
  </si>
  <si>
    <t>五、绩效自评结果应用</t>
  </si>
  <si>
    <t>对于绩效自评发现的问题在下一年度重点规避；对主要经验与做法继续保持并进一步完善。</t>
  </si>
  <si>
    <t>六、主要经验及做法</t>
  </si>
  <si>
    <t>制定了学校内部预算绩效管理的相关制度、工作计划、配套措施；按照财政要求建立了本单位的预算绩效目标及绩效指标体系；按计划组织开展了本单位的预算绩效自评工作；按要求按时接受财政部门的预算绩效管理工作考核，配合财政部门开展财政重点评价工作，根据考核和评价结果落实整改措施；开展了2022年度预算项目绩效运行监控全覆盖工作；按规定公开了2022年预算绩效管理信息；按要求按时向财政部门报送了2022年度预算绩效管理工作报告。通过一系列绩效管理措施提高了财政资金的使用效率和效益，提高了单位预算管理水平。</t>
  </si>
  <si>
    <t>七、其他需说明的情况</t>
  </si>
  <si>
    <t>无</t>
  </si>
  <si>
    <t>备注：涉密部门和涉密信息按保密规定不公开。</t>
  </si>
  <si>
    <t>2022年度部门整体支出绩效自评表</t>
  </si>
  <si>
    <t>公开13表</t>
  </si>
  <si>
    <t>部门名称</t>
  </si>
  <si>
    <t>昆明高级技工学校</t>
  </si>
  <si>
    <t>内容</t>
  </si>
  <si>
    <t>说明</t>
  </si>
  <si>
    <t>部门总体目标</t>
  </si>
  <si>
    <t>部门职责</t>
  </si>
  <si>
    <t>1、贯彻执行党和国家职业教育方针、政策、法律、法规，培养中高级技能型人才，提高社会职业素质。2、实施科教兴国战略，发展职业教育，提高劳动者素质，促进经济建设和社会发展。3、承担中等职业教育，从业前职业培训和技能鉴定等，承担企业及社会从业者的技术提升工作。4、承担就业推荐与服务、劳动力市场需求与预测、扶贫开发培训等职责。5、服务就业工作、服务民生改善和服务社会进步，为适龄对象提供免费的技工学历教育。</t>
  </si>
  <si>
    <t>总体绩效目标</t>
  </si>
  <si>
    <t>1、坚持以促进就业创业、支持创新创优为办学目标，以市场需求为导向，以服务经济社会发展为宗旨，以综合职业能力培养为核心，推动各项事业的提质增效升级。2、结合昆明市“188”重点产业发展需求，以学校为基础，统筹昆明市技工教育资源，通过“一主多辅”的办学模式对全市技工教育资源进行阶段性整合，建成昆明技师学院，推动全市技工教育办学质量和办学层次的进一步优化和提升，形成覆盖昆明市“188”重点产业发展需求的办学专业群；3、实现招生口径、办学规模、专业设置和师资力量的“四个统一”；建成布局合理、特色鲜明、门类齐全、功能完善的现代技工教育体系；4、依托和发挥我市作为省会中心城市的发展优势，将昆明技师学院打造成为全省一流、全国知名的骨干技工院校，整体提升我市技工教育的办学层次和服务能力，实现在校生6000人以上规模，高级工及预备技师培养规模达到在校生的80%以上。</t>
  </si>
  <si>
    <t>一、部门年度目标</t>
  </si>
  <si>
    <t>财年</t>
  </si>
  <si>
    <t>目标</t>
  </si>
  <si>
    <t>实际完成情况</t>
  </si>
  <si>
    <t>2022</t>
  </si>
  <si>
    <t>1、根据教改计划进行教改并取得成果，使学校教学工作与市场贴近，适应技术进步和生产方式变革以及社会公共服务的需求；促进提升学生就业率；优化学校专业设置和结构，推进专业建设规范化，提升教师职业道德素养与业务水平，为教师搭建良好的发展平台；提高教师利用现代教育技术手段进行教育教学的能力，扩大学校双师型”、“一体化”教师比率；建立一支高质量、高素质的教职队伍。
2、扩大办学规模，提升办学层次，发展平台质量，不断总结办学经验，进一步明确办学思想，丰富办学实践，突出办学特色，打造办学品牌；做好毕业生跟踪服务；通过ISO9000外审实现办学目标；深化教学、学习、实训相融合的教育教学改革；强化内涵建设；为昆明市经济发展培养合格的公民，优秀的准职业人，高素质的劳动者；保障学生住校的管理，做好安全、卫生、纪律、服务工作，为学生提供安全、良好的住宿条件。
3、按教学大纲、计划完成教学，并使学生技能达到专业要求；取得本工种职业技能中级证书，全校学生取证率达到85%；毕业生满足市场需求，就业率达96%。
4、满足实训教学需求，提升学校办学实力，提高学校核心竞争力，培养社会需要和受社会欢迎的技能型高素质人才；加强校园安全防范。
5、贯彻执行党和国家职业教育方针、政策、法律、法规，培养中高级技能型人才，为昆明市经济发展培养合格的公民，优秀的准职业人，高素质的劳动者；扩大办学规模和提升办学层次，办市场需要的职业院校；加强学校硬环境建设，带动学校软环境提升；通过非税收入增加学校办学经费。
6、每年在省市鉴定中心的领导下完成所安排的鉴定工作,完成钳工、车工、焊工、电工5个工种初、中、高级三个等级职业技能鉴定工作。
7、保障学校平安校园创建工作，为学校教育教学工作的顺利开展夯实基础，坚持“安全第一、预防为主”的原则，达到学校“重大安全责任事故为零”的质量目标；进一步健全综治工作和“平安校园”创建工作组织网络和设施，完善校园治安防控体系建设，切实落实各项安全管理制度，消除各类治安安全隐患，通过对师生的安全法制教育，增强师生的安全法制意识和观念，杜绝各种违法犯罪行为的发生，减少学生意外伤害事故；保障学生住校的管理、做好安全、卫生、纪律、服务工作，为学生提供安全、良好的住宿条件；保障宿舍内设施设备完好率在95%。
8、对学校进行各种渠道宣传,提升学校知名度；毕业生就业稳定率达60%，毕业生专业对口就业率达50%以上；超额完成省人力资源和社会保障厅下达招生人生,完成1200以上招生人数；完成学生教学、跟岗顶岗实习组织工作；做好新型学徒制、现代学徒制的试点学校相关工作；与相关企业签订校企合作协议，与相关学校达成校校合作协议；完成学生、家长、企业满意度调查；促进学生技能的培养，壮大和发展昆明产业工人队伍。
9、对设备维修维护使教育教学设施设备完好率保持在92%以上，使其达到教育教学的教学设备设施和实训场地要求。
10、按照相关规定完成有关奖励、补助工作计划，对符合奖励及发放补助条件的学生进行表彰与奖励，以多元化的形式奖励补贴学生，以此激励学生勤备学习，努力进取，积极向上；增加文体活动量丰富学生课余生活、组织新生进行国防教育，提高学生综合素质，提升学校办学实力的目标；形成特色鲜明的校园文化，做好内涵建设，提升学校办学软环境实力。</t>
  </si>
  <si>
    <t>昆明高级技工学校根据部门职责职能、部门中长期规划制定了2022年度工作目标及年度工作计划，并将2022年度工作目标任务层层落实分解到各处室。主要完成了1.始终把党员的思想教育摆在各项工作的首位，坚持用先进的理论和思想教育武装全体教职工，积极组织党员学习贯彻党的方针、政策、路线，定期开展党员学习交流会，规范党员教师的教育教学行为，提高教师的育人意识和育人能力；2.完成昆明技师学院申办创建工作。3.学校未发生重大安全责任事故，学校疫情及其他传染病防控工作取得了零感染、零发生的阶段性成果。4.制定学校教学督导工作方案，认真开展了245余人次的教学督导听课，完成了全体任课教师、全部教学科目的教案检查工作；认真组织教师职业能力竞赛和教研教改工作，全方位提升教师技能，进一步提升教学质量。组织做好18名学生报读三校生高考工作等重点工作。</t>
  </si>
  <si>
    <t>2023</t>
  </si>
  <si>
    <t>1、根据教改计划进行教改并取得成果，使学校教学工作与市场贴近，适应技术进步和生产方式变革以及社会公共服务的需求；促进提升学生就业率；优化学校专业设置和结构，推进专业建设规范化，提升教师职业道德素养与业务水平，为教师搭建良好的发展平台；提高教师利用现代教育技术手段进行教育教学的能力，扩大学校双师型”、“一体化”教师比率；建立一支高质量、高素质的教职队伍。
2、扩大办学规模，提升办学层次，发展平台质量，不断总结办学经验，进一步明确办学思想，丰富办学实践，突出办学特色，打造办学品牌；做好毕业生跟踪服务；通过ISO9000外审实现办学目标；深化教学、学习、实训相融合的教育教学改革；强化内涵建设；为昆明市经济发展培养合格的公民，优秀的准职业人，高素质的劳动者；保障学生住校的管理，做好安全、卫生、纪律、服务工作，为学生提供安全、良好的住宿条件。
3、按教学大纲、计划完成教学，并使学生技能达到专业要求；取得本工种职业技能中级证书，全校学生取证率达到85%；毕业生满足市场需求，就业率达96%。
4、满足实训教学需求，提升学校办学实力，提高学校核心竞争力，培养社会需要和受社会欢迎的技能型高素质人才；加强校园安全防范。
5、贯彻执行党和国家职业教育方针、政策、法律、法规，培养中高级技能型人才，为昆明市经济发展培养合格的公民，优秀的准职业人，高素质的劳动者；扩大办学规模和提升办学层次，办市场需要的职业院校；加强学校硬环境建设，带动学校软环境提升；通过非税收入增加学校办学经费。
6、每年在省市鉴定中心的领导下完成所安排的鉴定工作,完成钳工、车工、焊工、电工5个工种初、中、高级三个等级职业技能鉴定工作。
7、保障学校平安校园创建工作，为学校教育教学工作的顺利开展夯实基础，坚持“安全第一、预防为主”的原则，达到学校“重大安全责任事故为零”的质量目标；进一步健全综治工作和“平安校园”创建工作组织网络和设施，完善校园治安防控体系建设，切实落实各项安全管理制度，消除各类治安安全隐患，通过对师生的安全法制教育，增强师生的安全法制意识和观念，杜绝各种违法犯罪行为的发生，减少学生意外伤害事故；保障学生住校的管理、做好安全、卫生、纪律、服务工作，为学生提供安全、良好的住宿条件；保障宿舍内设施设备完好率在95%。
8、对学校进行各种渠道宣传,提升学校知名度；毕业生就业稳定率达60%，毕业生专业对口就业率达50%以上；超额完成省人力资源和社会保障厅下达招生人生,完成1200以上招生人数；完成学生教学、跟岗顶岗实习组织工作；做好新型学徒制、现代学徒制的试点学校相关工作；与相关企业签订校企合作协议，与相关学校达成校校合作协议；完成学生、家长、企业满意度调查；促进学生技能的培养，壮大和发展昆明产业工人队伍。
9、对设备维修维护使教育教学设施设备完好率保持在92%以上，使其达到教育教学的教学设备设施和实训场地要求。
10、按照相关规定完成有关奖励、补助工作计划，对符合奖励及发放补助条件的学生进行表彰与奖励，以多元化的形式奖励补贴学生，以此激励学生勤备学习，努力进取，积极向上；增加文体活动量丰富学生课余生活、组织新生进行国防教育，提高学生综合素质，提升学校办学实力的目标；形成特色鲜明的校园文化，做好内涵建设，提升学校办学软环境实力。</t>
  </si>
  <si>
    <t>---</t>
  </si>
  <si>
    <t>2024</t>
  </si>
  <si>
    <t>二、部门年度重点工作任务</t>
  </si>
  <si>
    <t>任务名称</t>
  </si>
  <si>
    <t>项目级次</t>
  </si>
  <si>
    <t>主要内容</t>
  </si>
  <si>
    <t>预算执行率</t>
  </si>
  <si>
    <t>预算执行偏低原因及改进措施</t>
  </si>
  <si>
    <t>总额</t>
  </si>
  <si>
    <t>财政拨款</t>
  </si>
  <si>
    <t>其他资金</t>
  </si>
  <si>
    <t>（免学费）教育教学成本性专项经费</t>
  </si>
  <si>
    <t>保障外出参赛学生人数已完成；修建垃圾房和修建卫生间、洗漱间受疫情影响和招投标政策变化，12月30日才完成招投标；毕业生就业率99%；家长和学生对学校教育教学服务工作满意率94.50%；企业对我校学生职业素质和能力满意度96.30%，预算执行完成率63.21%。</t>
  </si>
  <si>
    <t>受疫情影响，执行进度受限，已经完成招投标，校园施工项目需要假期进行，寒假已经加入施工状态</t>
  </si>
  <si>
    <t>平安校园保障与宿舍管理专项经费</t>
  </si>
  <si>
    <t>保安人员聘请数量小于8人，应急安全演练次数大于2次，保安人员在岗率100%，学生购买校方责任险成本5元/生/年，项目经费支付完成率100%，保安人均每月成本2500元，重大安全责任事故发生次数0次，师生对校园人身安全保障满意度98%。</t>
  </si>
  <si>
    <t>财政压缩支付指标，不能按计划完成</t>
  </si>
  <si>
    <t>教师教学能力与素质提升专项经费</t>
  </si>
  <si>
    <t>加入各交流协会数量大于2家；参加教研活动次数大于20次；外出培训人数超过20人；培训合格率100%；培训计划受疫情影响完成一部分；预算执行完成率91.91%，学生对学校教学质量较上年提升认可率95.50%。</t>
  </si>
  <si>
    <t>招生顶岗就业毕业跟踪专项经费</t>
  </si>
  <si>
    <t>共完成1769人的新生学籍注册工作。其中，全日制学生522人，企业新型学徒制1247人。完成955名学生毕业证的办理工作，并为毕业生做好就业推荐工作。毕业生就业稳定率达60% ，毕业生专业对口就业率达50%以上。</t>
  </si>
  <si>
    <t>学生奖补助与文体文化专项经费项目</t>
  </si>
  <si>
    <t>完成文体文化活动18次，对符合奖励及发放补助条件的学生进行表彰与奖励</t>
  </si>
  <si>
    <t>（专户非税）教育教学工作保障专项经费项目</t>
  </si>
  <si>
    <t>项目实施为昆明市经济发展提供具有职业技能资格证人才955人，完成职业教育及学历教育毕业生比率98%，外聘教师考核合格率90%，消除校舍安全隐患3处，企业对我校学生职业素质和能力满意度96.3%，学生对学校教育教学服务工作满意率89.2%,教师对学校教育教学服务工作满意率82%。</t>
  </si>
  <si>
    <t>招生工作宣传未全覆盖</t>
  </si>
  <si>
    <t>教学设备设施零星维修维护专项经费</t>
  </si>
  <si>
    <t>2022年项目四校区房屋维修维护覆盖率达96%，教学设施设备器材完好率达92%，房产设施完好率达95%，生活服务设施设备完好率达90%，维护维修完成及时性小于10天，在用设备零星维修费不超设备价值1.5%，设备管理员绩效考核通过，预算执行完成率达100%。</t>
  </si>
  <si>
    <t>教学与实训及鉴定工作专项经费</t>
  </si>
  <si>
    <t>2022年项目实训专业类别达23门，各专业工种的技能鉴定合格率达96.70%， 大赛获奖率达80%，教学计划完成及时率达95%，生均实训耗材小于240元每年每生，学生就业率达99%，学生高就业率可持续影响年限达3年，企业对我校学生职业素质满意度达96.30%，学生对教学工作满意度95.50%。</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</si>
  <si>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</si>
  <si>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</si>
  <si>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</si>
  <si>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</si>
  <si>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</si>
  <si>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</si>
  <si>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</si>
  <si>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</si>
  <si>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</si>
  <si>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</si>
  <si>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</si>
  <si>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四校区房屋维修维护覆盖率</t>
  </si>
  <si>
    <t xml:space="preserve">＝
＞
＜
≥
≤
</t>
  </si>
  <si>
    <t>≥96</t>
  </si>
  <si>
    <t>百分比</t>
  </si>
  <si>
    <t>实训专业类别</t>
  </si>
  <si>
    <t>≥23</t>
  </si>
  <si>
    <t>门</t>
  </si>
  <si>
    <t>保障外出参赛学生人数</t>
  </si>
  <si>
    <t>≥50</t>
  </si>
  <si>
    <t>人</t>
  </si>
  <si>
    <t>保安人员聘请数量</t>
  </si>
  <si>
    <t>≥8</t>
  </si>
  <si>
    <t>加入各交流协会数量</t>
  </si>
  <si>
    <t>≥2</t>
  </si>
  <si>
    <t>次</t>
  </si>
  <si>
    <t>参加教研活动次数</t>
  </si>
  <si>
    <t>≥20</t>
  </si>
  <si>
    <t>2022年招生人数</t>
  </si>
  <si>
    <t>≥1200</t>
  </si>
  <si>
    <t>1476</t>
  </si>
  <si>
    <t>质量指标</t>
  </si>
  <si>
    <t>保安人员在岗率</t>
  </si>
  <si>
    <t>≥100</t>
  </si>
  <si>
    <t>培训合格率</t>
  </si>
  <si>
    <t>≥95</t>
  </si>
  <si>
    <t>毕业生跟踪记录建立覆盖率</t>
  </si>
  <si>
    <t>≥80</t>
  </si>
  <si>
    <t>招生工作讲解和宣传面</t>
  </si>
  <si>
    <t>≥92</t>
  </si>
  <si>
    <t>学校综合考核合格率</t>
  </si>
  <si>
    <t>≥85</t>
  </si>
  <si>
    <t>房产设施完好率</t>
  </si>
  <si>
    <t>生活服务设施设备完好率</t>
  </si>
  <si>
    <t>≥90</t>
  </si>
  <si>
    <t>时效指标</t>
  </si>
  <si>
    <t>维护维修完成及时性</t>
  </si>
  <si>
    <t>≥10</t>
  </si>
  <si>
    <t>教学计划完成及时率</t>
  </si>
  <si>
    <t>毕业生推荐及时率</t>
  </si>
  <si>
    <t>≥98</t>
  </si>
  <si>
    <t>招生任务完成时间</t>
  </si>
  <si>
    <t>11月30日前</t>
  </si>
  <si>
    <t>发放学生奖补助的及时性</t>
  </si>
  <si>
    <t>≤10</t>
  </si>
  <si>
    <t>工作日</t>
  </si>
  <si>
    <t>发放外聘教师课时费及时性</t>
  </si>
  <si>
    <t>≤15</t>
  </si>
  <si>
    <t>成本指标</t>
  </si>
  <si>
    <t>学生公用经费</t>
  </si>
  <si>
    <t>≤1200</t>
  </si>
  <si>
    <t>元</t>
  </si>
  <si>
    <t>955</t>
  </si>
  <si>
    <t>就业跟踪服务工作经费</t>
  </si>
  <si>
    <t>≤90</t>
  </si>
  <si>
    <t>元/人</t>
  </si>
  <si>
    <t>招生成本控制,按每年招生1200人计算,考虑物价上涨因素</t>
  </si>
  <si>
    <t>≤530</t>
  </si>
  <si>
    <t>就业推荐成本控制在</t>
  </si>
  <si>
    <t>≤50</t>
  </si>
  <si>
    <t>学生购买校方责任险成本</t>
  </si>
  <si>
    <t>≤5</t>
  </si>
  <si>
    <t>元/生/年</t>
  </si>
  <si>
    <t>生均实训耗材</t>
  </si>
  <si>
    <t>≤240</t>
  </si>
  <si>
    <t>效益指标</t>
  </si>
  <si>
    <t>经济效益
指标</t>
  </si>
  <si>
    <t>设备的使用率</t>
  </si>
  <si>
    <t>安全事故发生率</t>
  </si>
  <si>
    <t>≤1</t>
  </si>
  <si>
    <t>社会效益
指标</t>
  </si>
  <si>
    <t>全体师生对学校业务保障能力提升认可率</t>
  </si>
  <si>
    <t>毕业生就业率</t>
  </si>
  <si>
    <t>环境卫生综合考评达标率</t>
  </si>
  <si>
    <t>招生人数增长率</t>
  </si>
  <si>
    <t>学生因困难辍学率</t>
  </si>
  <si>
    <t>就业稳定性</t>
  </si>
  <si>
    <t>≥75</t>
  </si>
  <si>
    <t>可持续影响
指标</t>
  </si>
  <si>
    <t>学生高就业率可持续影响年限</t>
  </si>
  <si>
    <t>≥3</t>
  </si>
  <si>
    <t>年</t>
  </si>
  <si>
    <t>满意度指标</t>
  </si>
  <si>
    <t>服务对象满意度指标等</t>
  </si>
  <si>
    <t>企业对我校学生职业素质满意度</t>
  </si>
  <si>
    <t>学生对教学工作满意度</t>
  </si>
  <si>
    <t>师生对校园人身安全保障满意度</t>
  </si>
  <si>
    <t>学生对就业推荐满意率</t>
  </si>
  <si>
    <t>学生对学校举办活动的满意度</t>
  </si>
  <si>
    <t>教师满意度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</si>
  <si>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</si>
  <si>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</si>
  <si>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</si>
  <si>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</si>
  <si>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</si>
  <si>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</si>
  <si>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公开14表-1</t>
  </si>
  <si>
    <t>项目名称</t>
  </si>
  <si>
    <t>主管部门</t>
  </si>
  <si>
    <t>昆明市人力资源和社会保障局</t>
  </si>
  <si>
    <t>实施单位</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</si>
  <si>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</si>
  <si>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</si>
  <si>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</si>
  <si>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</si>
  <si>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</si>
  <si>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</si>
  <si>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</si>
  <si>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</si>
  <si>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</si>
  <si>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</si>
  <si>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</si>
  <si>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一是通过对设备维修维护使教育教学设施设备完好率保持在92%以上；二是通过维修维护达到教育教学的教学设备设施和实训场地要求；三是四校区的房屋维修。</t>
  </si>
  <si>
    <t>绩效指标</t>
  </si>
  <si>
    <t xml:space="preserve">年度指标值 </t>
  </si>
  <si>
    <t>教学设施设备器材完好率</t>
  </si>
  <si>
    <t>对在用设备按不高1.5%预计零星维修费</t>
  </si>
  <si>
    <t>≥0.015</t>
  </si>
  <si>
    <t>实行设备管理员绩效与维修费挂钩</t>
  </si>
  <si>
    <t>捆绑式考核模式</t>
  </si>
  <si>
    <t>预算执行完成率</t>
  </si>
  <si>
    <t>服务对象满意度指标</t>
  </si>
  <si>
    <t>其他需要说明事项</t>
  </si>
  <si>
    <t>无</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</si>
  <si>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</si>
  <si>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</si>
  <si>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</si>
  <si>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</si>
  <si>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</si>
  <si>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</si>
  <si>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公开14表-2</t>
  </si>
  <si>
    <t>1、按教学大纲、计划完成教学，保障教学的开展并使学生技能达到专业要求、促技能水平提升2、取得本工种职业技能中级证书，进行全校学生全覆盖取证，取证率85%3、毕业生满足市场需求，就业率达96%</t>
  </si>
  <si>
    <t>各专业工种的技能鉴定合格率</t>
  </si>
  <si>
    <t>96.7</t>
  </si>
  <si>
    <t>大赛获奖率</t>
  </si>
  <si>
    <t>75</t>
  </si>
  <si>
    <t>由于疫情影响，参赛项目减少</t>
  </si>
  <si>
    <t>学生就业率</t>
  </si>
  <si>
    <t>可持续影响指标</t>
  </si>
  <si>
    <t>公开14表-3</t>
  </si>
  <si>
    <t>为社会培养技能型、实用性人才，提高我校学生的就业能力和素质，按照学校教育教学工作特点和规律组织教学并产生教育教学成本性支出，根据免学费资金使用范围用于补充学校公用经费，通过期初期中期末内审外部审核及学校内控进行成本控制等措施进行成本控制。1、补充学校水费；2、补充学校维修费； 3、补充学校各校区轮转及教学管理租车费； 4、补充学校办公及教学仪器及实训耗材费等，5.改造厕所和垃圾房等费用； 6.校园绿化及保洁相关费用；7.学校选址新建部分前期费用。</t>
  </si>
  <si>
    <t>修建垃圾房</t>
  </si>
  <si>
    <t>平米</t>
  </si>
  <si>
    <t>修建卫生间、洗漱间</t>
  </si>
  <si>
    <t>项目验收合格率</t>
  </si>
  <si>
    <t>%</t>
  </si>
  <si>
    <t>维修设备完好率</t>
  </si>
  <si>
    <t>维修维护项目完成时间比</t>
  </si>
  <si>
    <t>家长和学生对学校教育教学服务工作满意率</t>
  </si>
  <si>
    <t>企业对我校学生职业素质和能力满意度</t>
  </si>
  <si>
    <t>96.3</t>
  </si>
  <si>
    <t/>
  </si>
  <si>
    <t>公开14表-4</t>
  </si>
  <si>
    <t>1、为保障学校平安校园创建工作，聘请三校区保安。2、为维护学校消防方面安全，进行消防设施维护更新；按消防部门要求，每年缴纳的消防远程服务费。3、减少学生意外伤害事故造成的风险，为每个学生购买校方责任险。4、为提高学生安全意识，对学生进行应急安全演练工作。</t>
  </si>
  <si>
    <t>应急安全演练次数</t>
  </si>
  <si>
    <t>项目经费支付完成率</t>
  </si>
  <si>
    <t>保安人均每月成本</t>
  </si>
  <si>
    <t>重大安全责任事故发生次数</t>
  </si>
  <si>
    <t>90</t>
  </si>
  <si>
    <t>98</t>
  </si>
  <si>
    <t>公开14表-5</t>
  </si>
  <si>
    <t>1、根据教改计划进行教改，取得成果，学校教学工作与市场贴近2、学校教学适应技术进步和生产方式变革以及社会公共服务的需求3、促就业加入各级学术交流机构4、优化专业设置和结构，推进专业建设规范化4、建立一支高质量、高素质的教职队伍 5、提升教师职业道德素养，业务水平，为教师搭建良好的发展平台、与时俱进 6、提高教师利用现代教育技术手段进行教育教学的能力7、扩大学校双师型”、“一体化”教师比率</t>
  </si>
  <si>
    <t>外出培训人数</t>
  </si>
  <si>
    <t>培训计划完成及时性</t>
  </si>
  <si>
    <t>月</t>
  </si>
  <si>
    <t>受疫情影响，大多改成线上培训</t>
  </si>
  <si>
    <t>100</t>
  </si>
  <si>
    <t>学生对学校教学质量较上年提升认可率</t>
  </si>
  <si>
    <t>95.5</t>
  </si>
  <si>
    <t>95</t>
  </si>
  <si>
    <t>公开14表-6</t>
  </si>
  <si>
    <t>对学校进行各种渠道宣传,提升学校知名度2、毕业生就业稳定率达60% ，毕业生专业对口就业率达50%以上3、超额完成省人力资源和社会保障厅下达招生人生,完成1200以上招生人数4、完成学生教学、跟岗顶岗实习组织工作5、做好新型学徒制、现代学徒制的试点学校相关工作6、与相关企业签订校企合作协议4与相关学校达成校校合作协议7完成学生、家长、企业满意度调查8、促进学生技能的培养，壮大和发展昆明产业工人队伍。</t>
  </si>
  <si>
    <t>≥</t>
  </si>
  <si>
    <t>对2020年毕业学生进行1年跟踪服务，并进行分析</t>
  </si>
  <si>
    <t>完成800人就业推荐</t>
  </si>
  <si>
    <t>=</t>
  </si>
  <si>
    <t>就业率</t>
  </si>
  <si>
    <t>就读学生及学生家长对学校招生工作的满意率</t>
  </si>
  <si>
    <t>企业对我校学生职业素质和能力满意率大于</t>
  </si>
  <si>
    <t>0.75</t>
  </si>
  <si>
    <t>公开14表-8</t>
  </si>
  <si>
    <t>项目实施为昆明市经济发展提供具有职业技能资格证人才大于800嗯，完成职业教育及学历教育毕业生比率90%，外聘教师考核合格率90%，消除校舍安全隐患3处，企业对我校学生职业素质和能力满意度不低于75%，学生对学校教育教学服务工作满意率75%,教师对学校教育教学服务工作满意率75%。</t>
  </si>
  <si>
    <t>保障学生服务管理人数学生人数≥4000人</t>
  </si>
  <si>
    <t>4000</t>
  </si>
  <si>
    <t>超出4000</t>
  </si>
  <si>
    <t>消除校舍安全隐患点数量</t>
  </si>
  <si>
    <t>个</t>
  </si>
  <si>
    <t>完成职业教育及学历教育学生比率</t>
  </si>
  <si>
    <t>98%</t>
  </si>
  <si>
    <t>外聘教师考核合格率</t>
  </si>
  <si>
    <t>90%</t>
  </si>
  <si>
    <t>平安校园社会认可率</t>
  </si>
  <si>
    <t>校园处置突发事件响应时间分钟</t>
  </si>
  <si>
    <t>≤</t>
  </si>
  <si>
    <t>30分钟</t>
  </si>
  <si>
    <t>分钟</t>
  </si>
  <si>
    <t>小于30分钟</t>
  </si>
  <si>
    <t>15日</t>
  </si>
  <si>
    <t>日</t>
  </si>
  <si>
    <t>小于15日</t>
  </si>
  <si>
    <t>1200</t>
  </si>
  <si>
    <t>100%</t>
  </si>
  <si>
    <t>3年</t>
  </si>
  <si>
    <t>为昆明市经济发展提供具有职业技能资格证人才≥800</t>
  </si>
  <si>
    <t>具有职业技能资格证人才带来社会效益可持续年限≥3年</t>
  </si>
  <si>
    <t>学生对学校教育教学服务工作满意度等于75%</t>
  </si>
  <si>
    <t>89.2%</t>
  </si>
  <si>
    <t>企业对我校学生职业素质和能力满意度等于75%</t>
  </si>
  <si>
    <t>82%</t>
  </si>
  <si>
    <t>教师对学校教育教学服务工作满意率等于75%</t>
  </si>
  <si>
    <t>75%</t>
  </si>
  <si>
    <t>公开14表-7</t>
  </si>
  <si>
    <t>完成文体文化活动18次，对符合奖励及发放补助条件的学生进行表彰与奖励；组织新生国防教育1次，提高学生综合素质。</t>
  </si>
  <si>
    <t>每个班级学生受奖励/补助人数</t>
  </si>
  <si>
    <t>校园文化建设范围校区数量</t>
  </si>
  <si>
    <t>组织学生各项文体活动项数</t>
  </si>
  <si>
    <t>为参加实习学生缴纳实习责任人数比率</t>
  </si>
  <si>
    <t>未全部及时缴纳保险</t>
  </si>
  <si>
    <t>10个工作日</t>
  </si>
  <si>
    <t>项目总成本</t>
  </si>
  <si>
    <t>在11月30日前预算执行完成率</t>
  </si>
  <si>
    <t>80</t>
  </si>
  <si>
    <r>
      <t>2022年度</t>
    </r>
    <r>
      <rPr>
        <b/>
        <sz val="18"/>
        <rFont val="宋体"/>
        <family val="0"/>
      </rPr>
      <t>项目支出绩效自评表</t>
    </r>
  </si>
  <si>
    <t>高技能人才专项资金</t>
  </si>
  <si>
    <t>围绕“民生为本，人才优先”工作主线，充分发挥技工院校在技能人才尤其是高技能人才培养工作中的重要作用，加快培养一流的技能人才和高素质的劳动者，重点加强全省技工院校高级工、预备技师的培养，努力改善我省技能人才培养现状和结构，为全省经济发展提供技能人才支撑。</t>
  </si>
  <si>
    <t>首席技师生活补贴</t>
  </si>
  <si>
    <t>高层次人才生活补贴</t>
  </si>
  <si>
    <t>发放到位率</t>
  </si>
  <si>
    <t>人才登记工作的及时性</t>
  </si>
  <si>
    <t>成本控制有效性</t>
  </si>
  <si>
    <t>培养学生的就业率</t>
  </si>
  <si>
    <t>补贴教师满意度</t>
  </si>
  <si>
    <r>
      <t>公开14表-</t>
    </r>
    <r>
      <rPr>
        <sz val="10"/>
        <rFont val="宋体"/>
        <family val="0"/>
      </rPr>
      <t>9</t>
    </r>
  </si>
  <si>
    <t>其中：当年财政拨款</t>
  </si>
  <si>
    <t xml:space="preserve">      上年结转资金</t>
  </si>
  <si>
    <t xml:space="preserve">      其他资金</t>
  </si>
  <si>
    <r>
      <t>1</t>
    </r>
    <r>
      <rPr>
        <sz val="10"/>
        <rFont val="宋体"/>
        <family val="0"/>
      </rPr>
      <t>00</t>
    </r>
    <r>
      <rPr>
        <sz val="10"/>
        <rFont val="宋体"/>
        <family val="0"/>
      </rPr>
      <t>%</t>
    </r>
  </si>
  <si>
    <t>＝</t>
  </si>
  <si>
    <t>2022年发放高技能人才生活补助3人，发放对象符合标准合格率100%，发放生活补助按计划按期完成率100%，成本控制有效性未超过预算金额。</t>
  </si>
  <si>
    <r>
      <t>公开14表-</t>
    </r>
    <r>
      <rPr>
        <sz val="10"/>
        <rFont val="宋体"/>
        <family val="0"/>
      </rPr>
      <t>10</t>
    </r>
  </si>
  <si>
    <t>国家助学金补助专项经费项目</t>
  </si>
  <si>
    <t>按时发放国家助学金，加强资金管理，确保资金使用规范、安全和有效，确保每一位符合条件的学生及时足额领取到国家助学金。</t>
  </si>
  <si>
    <t>2022年项目助学金受助覆盖率达64%以上，发放对象符合标准合格率100%，助学金补助标准700-1000元每人，发放资助款按计划按期完成率100%，成本控制有效性未超过预算金额。</t>
  </si>
  <si>
    <t>受助覆盖率</t>
  </si>
  <si>
    <t>%</t>
  </si>
  <si>
    <t>发放对象符合标准合格率</t>
  </si>
  <si>
    <t>助学金补助标准</t>
  </si>
  <si>
    <t>≥</t>
  </si>
  <si>
    <t>＝</t>
  </si>
  <si>
    <t>元</t>
  </si>
  <si>
    <t>发放资助款按计划按期完成</t>
  </si>
  <si>
    <t>成本控制有效性</t>
  </si>
  <si>
    <t>经济效益指标</t>
  </si>
  <si>
    <t>学生毕业率</t>
  </si>
  <si>
    <t>减轻受助学生家长经济负担</t>
  </si>
  <si>
    <t>受助学生满意</t>
  </si>
  <si>
    <r>
      <t>公开14表-</t>
    </r>
    <r>
      <rPr>
        <sz val="10"/>
        <rFont val="宋体"/>
        <family val="0"/>
      </rPr>
      <t>11</t>
    </r>
  </si>
  <si>
    <t>青年技能人才培养工程补助专项资金</t>
  </si>
  <si>
    <t>项目的绩效目标是：围绕“民生为本，人才优先”工作主线，充分发挥技工院校在技能人才尤其是高技能人才培养工作中的重要作用，加快培养一流的技能人才和高素质的劳动者，重点加强全省技工院校高级工、预备技师的培养，努力改善我省技能人才培养现状和结构，为全省经济发展提供技能人才支撑。</t>
  </si>
  <si>
    <t>我校2022年度积极创新学校的规范化管理和做好相应的改进提升工作，以维护文明城市为基石，将学校内控管理制度与质量管理体系制度相互融合，进一步提升全校师生的质量意识，不断提高教育、教学、管理和服务工作水平，使基本办学条件得到稳步提升。我校2022年毕业生就业率98%，我校每年分两次对学校质量目标完成情况进行统计，根据统计结果，综合满意度达到91%，圆满完成指标任务。</t>
  </si>
  <si>
    <t>高级工</t>
  </si>
  <si>
    <t>预备技师</t>
  </si>
  <si>
    <r>
      <t>1</t>
    </r>
    <r>
      <rPr>
        <sz val="10"/>
        <rFont val="宋体"/>
        <family val="0"/>
      </rPr>
      <t>153</t>
    </r>
  </si>
  <si>
    <r>
      <t>1</t>
    </r>
    <r>
      <rPr>
        <sz val="10"/>
        <rFont val="宋体"/>
        <family val="0"/>
      </rPr>
      <t>3</t>
    </r>
  </si>
  <si>
    <t>就业覆盖率</t>
  </si>
  <si>
    <t>技能等级认定的及时性</t>
  </si>
  <si>
    <t>资金支付进度</t>
  </si>
  <si>
    <r>
      <t>7</t>
    </r>
    <r>
      <rPr>
        <sz val="10"/>
        <rFont val="宋体"/>
        <family val="0"/>
      </rPr>
      <t>0.7</t>
    </r>
    <r>
      <rPr>
        <sz val="10"/>
        <rFont val="宋体"/>
        <family val="0"/>
      </rPr>
      <t>%</t>
    </r>
  </si>
  <si>
    <t>学生实现就业后学生、企业、家长满意度</t>
  </si>
  <si>
    <r>
      <t>公开14表-1</t>
    </r>
    <r>
      <rPr>
        <sz val="10"/>
        <rFont val="宋体"/>
        <family val="0"/>
      </rPr>
      <t>2</t>
    </r>
  </si>
  <si>
    <t>目标1;完成改善中职学校办学条件年度计划任务。目标2：中职学校布局得到优化。 目标3：改扩建中等职业学校校舍，实验实训场地以及其他附属设施，配置图书和教学仪器设备，办学质量得到提升，人才培养、社会服务、产教融合等各方面水平不断提高，更好服务经济社会发展。</t>
  </si>
  <si>
    <t>一是我校通过组织一体化课程教学改革研讨、学期工作总结研讨、学生管理及班主任工作研讨、招生工作培训、校外实习工作研讨、校企合作座谈等，进一步就深化教学改革、加强德育工作、提升管理水平、夯实办学基础，进一步凝聚了办好学校的智慧和力量，改善了学校办学条件；二是我校在重点建设和继续办好原有的优势专业、精品专业和特色专业的基础上，研判申请开设新专业，使学校课程布局得到进一步优化； 三是我校开展了全校学生的心理问题摸底调查、问卷测试工作，建立完善了学生的心理档案和教育台账，根据教学需要购置实训用工具与材料，在洗手池等地方配备肥皂，改善宿舍太阳能，提升学生洗澡质量，不断强化工作考评、教学督导和现场检查，促进办学水平和管理能力的稳步提高，更好服务经济社会发展。</t>
  </si>
  <si>
    <t>完成招生计划人数</t>
  </si>
  <si>
    <r>
      <t>1</t>
    </r>
    <r>
      <rPr>
        <sz val="10"/>
        <rFont val="宋体"/>
        <family val="0"/>
      </rPr>
      <t>200</t>
    </r>
  </si>
  <si>
    <r>
      <t>2</t>
    </r>
    <r>
      <rPr>
        <sz val="10"/>
        <rFont val="宋体"/>
        <family val="0"/>
      </rPr>
      <t>717</t>
    </r>
  </si>
  <si>
    <t>完善学校基本办学条件</t>
  </si>
  <si>
    <t>逐步完善</t>
  </si>
  <si>
    <t>完善</t>
  </si>
  <si>
    <t>设备验收合格率</t>
  </si>
  <si>
    <t>完成及时性</t>
  </si>
  <si>
    <t>预算执行完成率</t>
  </si>
  <si>
    <t>学生满意度</t>
  </si>
  <si>
    <t>现代职业教育质量提升计划资金</t>
  </si>
  <si>
    <r>
      <t>公开14表-1</t>
    </r>
    <r>
      <rPr>
        <sz val="10"/>
        <rFont val="宋体"/>
        <family val="0"/>
      </rPr>
      <t>3</t>
    </r>
  </si>
  <si>
    <t>职业能力专项资金</t>
  </si>
  <si>
    <t>根据省级技能人才培养及工作室建设相关文件，为大力实施人才兴滇战略，建设大师工作室，加强高技能人才培养，进一步发挥高技能人才在技术攻关、创新、交流、传授技艺等方面的重要作用。联合昆明市中等职业学校进行烹任专业建设、课程建设教研教改课题研究，形成分析报告；开展烹任专业教学科研活动不断提升学校烹任专业教学团队及技能人才培养质量；搭建平台，共享教育智慧，利用工作室的辐射功能，进一步体现出工作室在教育教学，教学研究方面的引领价值；促进工作室内成员朝专业化方向发展，培养烹任专业中青年教师及学生参加各级烹饪技能大赛，获奖率达80%。</t>
  </si>
  <si>
    <t>根据省级技能人才培养及工作室建设相关文件，为大力实施人才兴滇战略，建设大师工作室，加强高技能人才培养，进一步发挥高技能人才在技术攻关、创新、交流、传授技艺等方面的重要作用。联合昆明市中等职业学校进行烹任专业建设、课程建设教研教改课题研究，形成分析报告；开展烹任专业教学科研活动不断提升学校烹任专业教学团队及技能人才培养质量；搭建平台，共享教育智慧，利用工作室的辐射功能，进一步体现出工作室在教育教学，教学研究方面的引领价值；促进工作室内成员朝专业化方向发展，培养烹任专业中青年教师及学生参加各级烹饪技能大赛，获奖率达80%。</t>
  </si>
  <si>
    <t>全国技术能手和全国乡村振兴职业技能大赛获奖选手奖励</t>
  </si>
  <si>
    <t>3</t>
  </si>
  <si>
    <t>促进技能人才学技能、展技能人数</t>
  </si>
  <si>
    <r>
      <t>9</t>
    </r>
    <r>
      <rPr>
        <sz val="10"/>
        <rFont val="宋体"/>
        <family val="0"/>
      </rPr>
      <t>00</t>
    </r>
  </si>
  <si>
    <t>扩大学校的影响力、专业影响力</t>
  </si>
  <si>
    <t>激发技能人才学技能、比技能积极性</t>
  </si>
  <si>
    <t>领奖人员满意度</t>
  </si>
  <si>
    <t>中职教育学生生活补助专项经费</t>
  </si>
  <si>
    <t>深入落实国家和省的“教育脱贫”一批精神，为纳入国家“三区三州”的迪庆州、怒江州等两个深度贫困地区脱贫攻坚培养大批具有一技之长的技能人才。帮助更多迪庆州、怒江州农村户籍学生获得精准资助，以帮助两州农村户籍学生顺利完成中职教育学业。对到省民族宗教委、省教育厅、省人力资源和社会保障厅、省财政厅共同选定的就读中职的一年、二年级在校生给予每生每学年2500元的提高生活补助。大幅度减轻迪庆州、怒江州两州农村户籍学生接受中职教育的家庭经济负担。</t>
  </si>
  <si>
    <t>2022年发放中职教育学生生活补助36人，发放对象符合标准合格率100%，发放生活补助按计划按期完成率100%，成本控制有效性未超过预算金额。</t>
  </si>
  <si>
    <t>生活补助发放人数</t>
  </si>
  <si>
    <t>39</t>
  </si>
  <si>
    <t>36</t>
  </si>
  <si>
    <t>达到受助标准学生覆盖率</t>
  </si>
  <si>
    <t>资金发放及时性</t>
  </si>
  <si>
    <t>补助标准</t>
  </si>
  <si>
    <t>减轻家庭经济困难学生负担</t>
  </si>
  <si>
    <t>受助学生满意度</t>
  </si>
  <si>
    <r>
      <rPr>
        <b/>
        <sz val="18"/>
        <rFont val="宋体"/>
        <family val="0"/>
      </rPr>
      <t>2022年度</t>
    </r>
    <r>
      <rPr>
        <b/>
        <sz val="18"/>
        <rFont val="宋体"/>
        <family val="0"/>
      </rPr>
      <t>项目支出绩效自评表</t>
    </r>
  </si>
  <si>
    <t>首席技师培养专项经费</t>
  </si>
  <si>
    <t>其中：当年财政拨款</t>
  </si>
  <si>
    <t xml:space="preserve">      上年结转资金</t>
  </si>
  <si>
    <t xml:space="preserve">      其他资金</t>
  </si>
  <si>
    <t>建设技能大师工作室，弘扬工匠精神</t>
  </si>
  <si>
    <t>每年培训学生人数</t>
  </si>
  <si>
    <t xml:space="preserve">数量指标
</t>
  </si>
  <si>
    <t>完成培训通过考核人数</t>
  </si>
  <si>
    <t>设备利用率</t>
  </si>
  <si>
    <t>解决企业难题，带来经济效益，产生积极影响</t>
  </si>
  <si>
    <t>≥5</t>
  </si>
  <si>
    <t>万元</t>
  </si>
  <si>
    <t>师生满意度</t>
  </si>
  <si>
    <r>
      <t>公开14表-1</t>
    </r>
    <r>
      <rPr>
        <sz val="10"/>
        <rFont val="宋体"/>
        <family val="0"/>
      </rPr>
      <t>5</t>
    </r>
  </si>
  <si>
    <r>
      <rPr>
        <b/>
        <sz val="18"/>
        <rFont val="宋体"/>
        <family val="0"/>
      </rPr>
      <t>2022年度</t>
    </r>
    <r>
      <rPr>
        <b/>
        <sz val="18"/>
        <rFont val="宋体"/>
        <family val="0"/>
      </rPr>
      <t>项目支出绩效自评表</t>
    </r>
  </si>
  <si>
    <t>职业技能竞赛专项资金</t>
  </si>
  <si>
    <t>职业技能提升专项资金，用于支持全省职业技能竞赛及选拔赛、举办全省性职业技能竞赛</t>
  </si>
  <si>
    <t>职业技能提升专项资金，用于支持全省职业技能竞赛及选拔赛、举办全省性职业技能竞赛。</t>
  </si>
  <si>
    <t>承办职业技能大赛项目</t>
  </si>
  <si>
    <t xml:space="preserve">定量指标 
</t>
  </si>
  <si>
    <t>教师、学生对学校工作的满意度</t>
  </si>
  <si>
    <t>公开14表-16</t>
  </si>
  <si>
    <t>昆明市名匠工作专项经费</t>
  </si>
  <si>
    <t>加快高技能人才培养步伐，营造尊重劳动、崇尚尊重劳动、崇尚技能、鼓励创造的高技能人才成长范围</t>
  </si>
  <si>
    <t>研发创新食品并运用到企业当中</t>
  </si>
  <si>
    <t>研发20道具有云南特色的创新菜品</t>
  </si>
  <si>
    <t>道</t>
  </si>
  <si>
    <t>昆明市高技能人才培训基地建设专项经费</t>
  </si>
  <si>
    <t>为积极参与国家高技能人才振兴计划，加强学校职业培训和师资队伍建设，进一步做好高技能人才培养工作，增强技师学院教学科研能力，强化我校电气自动化专业发展，对接昆明地区“188重点产业”发展规划，为区域发展培养优质的专业技术人才，将我校电气自动化等专业建设成为省内一流，国内具有一定影响力的特色特色专业。</t>
  </si>
  <si>
    <t>完成设备在招标采购任务，初步建成与之配套的实训室，提升教师的专业能力。</t>
  </si>
  <si>
    <t>指标指标</t>
  </si>
  <si>
    <t>≥500</t>
  </si>
  <si>
    <t>公开14表-18</t>
  </si>
  <si>
    <t>公开14表-17</t>
  </si>
  <si>
    <t>国家助学金补助专项经费项目</t>
  </si>
  <si>
    <t>2022年项目助学金受助覆盖率达64%以上，发放对象符合标准合格率100%，助学金补助标准700-1000元每人，发放资助款按计划按期完成率100%，成本控制有效性未超过预算金额。</t>
  </si>
  <si>
    <t>青年技能人才培养工程补助专项资金</t>
  </si>
  <si>
    <t>2022年度积极创新学校的规范化管理和做好相应的改进提升工作，以维护文明城市为基石，将学校内控管理制度与质量管理体系制度相互融合，进一步提升全校师生的质量意识，不断提高教育、教学、管理和服务工作水平，使基本办学条件得到稳步提升。我校2022年毕业生就业率98%，我校每年分两次对学校质量目标完成情况进行统计，根据统计结果，综合满意度达到91%，圆满完成指标任务。</t>
  </si>
  <si>
    <t>现代职业教育质量提升计划资金</t>
  </si>
  <si>
    <t>完成文体文化活动18次，对符合奖励及发放补助条件的学生进行表彰与奖励。</t>
  </si>
  <si>
    <t>项目资金
（万元）</t>
  </si>
  <si>
    <t>批复金额（万元）</t>
  </si>
  <si>
    <t>项目资金
（万元）</t>
  </si>
  <si>
    <t>实际支出金额
（万元）</t>
  </si>
  <si>
    <t>收入支出决算表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</si>
</sst>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 numFmtId="185" formatCode="###,###,###,###,##0.00;[=0]&quot;&quot;"/>
    <numFmt numFmtId="186" formatCode="#,##0.00_);[Red]\(#,##0.00\)"/>
    <numFmt numFmtId="187" formatCode="_ * #,##0.00_ ;_ * \-#,##0.00_ ;_ * &quot;&quot;??_ ;_ @_ "/>
    <numFmt numFmtId="188" formatCode="#,##0.00_ "/>
    <numFmt numFmtId="189" formatCode="0_);[Red]\(0\)"/>
    <numFmt numFmtId="190" formatCode="0.00_ "/>
    <numFmt numFmtId="191" formatCode="0_ "/>
  </numFmts>
  <fonts count="57">
    <font>
      <sz val="10"/>
      <name val="Arial"/>
      <family val="2"/>
    </font>
    <font>
      <sz val="22"/>
      <color indexed="63"/>
      <name val="黑体"/>
      <family val="3"/>
    </font>
    <font>
      <sz val="9"/>
      <name val="宋体"/>
      <family val="0"/>
    </font>
    <font>
      <sz val="12"/>
      <color indexed="63"/>
      <name val="宋体"/>
      <family val="0"/>
    </font>
    <font>
      <sz val="11"/>
      <name val="宋体"/>
      <family val="0"/>
    </font>
    <font>
      <b/>
      <sz val="11"/>
      <name val="宋体"/>
      <family val="0"/>
    </font>
    <font>
      <b/>
      <sz val="9"/>
      <name val="宋体"/>
      <family val="0"/>
    </font>
    <font>
      <b/>
      <sz val="10"/>
      <name val="宋体"/>
      <family val="0"/>
    </font>
    <font>
      <b/>
      <sz val="8"/>
      <name val="宋体"/>
      <family val="0"/>
    </font>
    <font>
      <sz val="11"/>
      <color indexed="63"/>
      <name val="宋体"/>
      <family val="0"/>
    </font>
    <font>
      <sz val="22"/>
      <name val="黑体"/>
      <family val="3"/>
    </font>
    <font>
      <sz val="12"/>
      <name val="宋体"/>
      <family val="0"/>
    </font>
    <font>
      <sz val="11"/>
      <color indexed="8"/>
      <name val="宋体"/>
      <family val="0"/>
    </font>
    <font>
      <sz val="22"/>
      <color indexed="8"/>
      <name val="宋体"/>
      <family val="0"/>
    </font>
    <font>
      <sz val="10"/>
      <color indexed="8"/>
      <name val="Arial"/>
      <family val="2"/>
    </font>
    <font>
      <sz val="10"/>
      <color indexed="8"/>
      <name val="宋体"/>
      <family val="0"/>
    </font>
    <font>
      <sz val="10"/>
      <name val="宋体"/>
      <family val="0"/>
    </font>
    <font>
      <sz val="10"/>
      <color indexed="10"/>
      <name val="宋体"/>
      <family val="0"/>
    </font>
    <font>
      <sz val="18"/>
      <name val="宋体"/>
      <family val="0"/>
    </font>
    <font>
      <b/>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0"/>
      <name val="Calibri"/>
      <family val="0"/>
    </font>
    <font>
      <b/>
      <sz val="18"/>
      <name val="Calibri"/>
      <family val="0"/>
    </font>
    <font>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23"/>
      </left>
      <right>
        <color indexed="23"/>
      </right>
      <top>
        <color indexed="8"/>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8"/>
      </left>
      <right style="thin">
        <color indexed="8"/>
      </right>
      <top>
        <color indexed="8"/>
      </top>
      <bottom style="thin">
        <color indexed="8"/>
      </bottom>
    </border>
    <border>
      <left>
        <color indexed="8"/>
      </left>
      <right style="thin">
        <color indexed="8"/>
      </right>
      <top>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color indexed="63"/>
      </right>
      <top style="thin"/>
      <bottom>
        <color indexed="63"/>
      </bottom>
    </border>
    <border>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1" fillId="0" borderId="0">
      <alignment/>
      <protection/>
    </xf>
    <xf numFmtId="0" fontId="12" fillId="0" borderId="0">
      <alignment/>
      <protection/>
    </xf>
    <xf numFmtId="0" fontId="12" fillId="0" borderId="0">
      <alignment vertical="center"/>
      <protection/>
    </xf>
    <xf numFmtId="0" fontId="11" fillId="0" borderId="0">
      <alignment/>
      <protection/>
    </xf>
    <xf numFmtId="0" fontId="14" fillId="0" borderId="0">
      <alignment/>
      <protection/>
    </xf>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437">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righ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distributed" vertical="center"/>
    </xf>
    <xf numFmtId="0" fontId="4" fillId="0" borderId="12" xfId="0" applyFont="1" applyFill="1" applyBorder="1" applyAlignment="1">
      <alignment horizontal="center" vertical="center" shrinkToFit="1"/>
    </xf>
    <xf numFmtId="0" fontId="4" fillId="0" borderId="12" xfId="0" applyFont="1" applyFill="1" applyBorder="1" applyAlignment="1">
      <alignment horizontal="distributed" vertical="center"/>
    </xf>
    <xf numFmtId="0" fontId="4" fillId="0" borderId="11"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left" vertical="center"/>
    </xf>
    <xf numFmtId="0" fontId="4"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3" fillId="0" borderId="0" xfId="0" applyFont="1" applyFill="1" applyBorder="1" applyAlignment="1">
      <alignment horizontal="righ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right"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distributed" vertical="center"/>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right" vertical="center"/>
    </xf>
    <xf numFmtId="0" fontId="4" fillId="0" borderId="12" xfId="0" applyFont="1" applyFill="1" applyBorder="1" applyAlignment="1">
      <alignment horizontal="distributed" vertical="center" wrapText="1"/>
    </xf>
    <xf numFmtId="4" fontId="6" fillId="0" borderId="12" xfId="0" applyNumberFormat="1" applyFont="1" applyFill="1" applyBorder="1" applyAlignment="1">
      <alignment horizontal="right" vertical="center" shrinkToFit="1"/>
    </xf>
    <xf numFmtId="4" fontId="7" fillId="0" borderId="12" xfId="0" applyNumberFormat="1" applyFont="1" applyFill="1" applyBorder="1" applyAlignment="1">
      <alignment horizontal="right" vertical="center" shrinkToFit="1"/>
    </xf>
    <xf numFmtId="0" fontId="8" fillId="0" borderId="12" xfId="0" applyFont="1" applyFill="1" applyBorder="1" applyAlignment="1">
      <alignment horizontal="left" vertical="center" shrinkToFit="1"/>
    </xf>
    <xf numFmtId="0" fontId="9" fillId="0" borderId="0" xfId="0" applyFont="1" applyFill="1" applyBorder="1" applyAlignment="1">
      <alignment horizontal="right" vertical="center"/>
    </xf>
    <xf numFmtId="0" fontId="9"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0" xfId="0" applyFont="1" applyFill="1" applyBorder="1" applyAlignment="1">
      <alignment horizontal="right" vertical="center"/>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4"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11" fillId="0" borderId="0" xfId="0" applyFont="1" applyBorder="1" applyAlignment="1">
      <alignment horizontal="right" vertical="center"/>
    </xf>
    <xf numFmtId="0" fontId="11" fillId="0" borderId="13" xfId="0" applyFont="1" applyBorder="1" applyAlignment="1">
      <alignment horizontal="left" vertical="center"/>
    </xf>
    <xf numFmtId="0" fontId="2" fillId="0" borderId="13" xfId="0" applyFont="1" applyBorder="1" applyAlignment="1">
      <alignment horizontal="left" vertical="center"/>
    </xf>
    <xf numFmtId="0" fontId="11" fillId="0" borderId="13" xfId="0" applyFont="1" applyBorder="1" applyAlignment="1">
      <alignment horizontal="center" vertical="center"/>
    </xf>
    <xf numFmtId="0" fontId="11" fillId="0" borderId="13" xfId="0" applyFont="1" applyBorder="1" applyAlignment="1">
      <alignment horizontal="right" vertical="center"/>
    </xf>
    <xf numFmtId="0" fontId="4" fillId="0" borderId="12" xfId="0" applyFont="1" applyBorder="1" applyAlignment="1">
      <alignment horizontal="distributed"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5" fillId="0" borderId="11" xfId="0" applyFont="1" applyFill="1" applyBorder="1" applyAlignment="1">
      <alignment horizontal="left" vertical="center" shrinkToFit="1"/>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shrinkToFit="1"/>
    </xf>
    <xf numFmtId="4" fontId="4" fillId="0" borderId="12" xfId="0" applyNumberFormat="1" applyFont="1" applyFill="1" applyBorder="1" applyAlignment="1">
      <alignment horizontal="right" vertical="center"/>
    </xf>
    <xf numFmtId="0" fontId="14" fillId="0" borderId="0" xfId="0" applyFont="1" applyFill="1" applyBorder="1" applyAlignment="1">
      <alignment/>
    </xf>
    <xf numFmtId="0" fontId="11" fillId="0" borderId="0" xfId="0" applyFont="1" applyFill="1" applyBorder="1" applyAlignment="1">
      <alignment/>
    </xf>
    <xf numFmtId="0" fontId="15" fillId="0" borderId="0" xfId="0" applyFont="1" applyFill="1" applyBorder="1" applyAlignment="1">
      <alignment horizontal="right"/>
    </xf>
    <xf numFmtId="0" fontId="15" fillId="0" borderId="0" xfId="0" applyFont="1" applyFill="1" applyBorder="1" applyAlignment="1">
      <alignment/>
    </xf>
    <xf numFmtId="0" fontId="15" fillId="0" borderId="0" xfId="0" applyFont="1" applyFill="1" applyBorder="1" applyAlignment="1">
      <alignment horizontal="center"/>
    </xf>
    <xf numFmtId="0" fontId="12" fillId="0" borderId="14" xfId="0" applyFont="1" applyFill="1" applyBorder="1" applyAlignment="1">
      <alignment horizontal="center" vertical="center" shrinkToFit="1"/>
    </xf>
    <xf numFmtId="4" fontId="12" fillId="0" borderId="14" xfId="0" applyNumberFormat="1" applyFont="1" applyFill="1" applyBorder="1" applyAlignment="1">
      <alignment horizontal="center" vertical="center" shrinkToFit="1"/>
    </xf>
    <xf numFmtId="0" fontId="11" fillId="0" borderId="14" xfId="0" applyFont="1" applyFill="1" applyBorder="1" applyAlignment="1">
      <alignment horizontal="center" vertical="center"/>
    </xf>
    <xf numFmtId="49" fontId="12" fillId="0" borderId="14" xfId="0" applyNumberFormat="1" applyFont="1" applyFill="1" applyBorder="1" applyAlignment="1">
      <alignment horizontal="center" vertical="center" shrinkToFit="1"/>
    </xf>
    <xf numFmtId="4" fontId="12" fillId="0" borderId="14" xfId="0" applyNumberFormat="1" applyFont="1" applyFill="1" applyBorder="1" applyAlignment="1">
      <alignment horizontal="right" vertical="center" shrinkToFit="1"/>
    </xf>
    <xf numFmtId="0" fontId="4" fillId="0" borderId="0" xfId="40" applyFont="1" applyFill="1" applyAlignment="1">
      <alignment/>
      <protection/>
    </xf>
    <xf numFmtId="0" fontId="7" fillId="0" borderId="0" xfId="40" applyFont="1" applyFill="1" applyAlignment="1">
      <alignment horizontal="center" vertical="center"/>
      <protection/>
    </xf>
    <xf numFmtId="0" fontId="16" fillId="0" borderId="0" xfId="40" applyFont="1" applyFill="1" applyAlignment="1">
      <alignment horizontal="right" vertical="center"/>
      <protection/>
    </xf>
    <xf numFmtId="0" fontId="53" fillId="0" borderId="0" xfId="40" applyNumberFormat="1" applyFont="1" applyFill="1" applyBorder="1" applyAlignment="1" applyProtection="1">
      <alignment horizontal="right" vertical="center"/>
      <protection/>
    </xf>
    <xf numFmtId="0" fontId="16" fillId="0" borderId="0" xfId="40" applyFont="1" applyFill="1" applyAlignment="1">
      <alignment/>
      <protection/>
    </xf>
    <xf numFmtId="0" fontId="16" fillId="0" borderId="14" xfId="40" applyNumberFormat="1" applyFont="1" applyFill="1" applyBorder="1" applyAlignment="1">
      <alignment horizontal="left" vertical="center" wrapText="1"/>
      <protection/>
    </xf>
    <xf numFmtId="49" fontId="16" fillId="0" borderId="14" xfId="40" applyNumberFormat="1" applyFont="1" applyFill="1" applyBorder="1" applyAlignment="1">
      <alignment horizontal="left" vertical="center" wrapText="1"/>
      <protection/>
    </xf>
    <xf numFmtId="0" fontId="16" fillId="0" borderId="14" xfId="40" applyFont="1" applyFill="1" applyBorder="1" applyAlignment="1">
      <alignment horizontal="center" vertical="center"/>
      <protection/>
    </xf>
    <xf numFmtId="0" fontId="4" fillId="0" borderId="0" xfId="43" applyFont="1" applyFill="1" applyAlignment="1">
      <alignment vertical="center"/>
      <protection/>
    </xf>
    <xf numFmtId="0" fontId="7" fillId="0" borderId="0" xfId="43" applyFont="1" applyFill="1" applyAlignment="1">
      <alignment horizontal="center" vertical="center"/>
      <protection/>
    </xf>
    <xf numFmtId="0" fontId="16" fillId="0" borderId="0" xfId="43" applyFont="1" applyFill="1" applyAlignment="1">
      <alignment horizontal="right" vertical="center"/>
      <protection/>
    </xf>
    <xf numFmtId="0" fontId="53" fillId="0" borderId="0" xfId="43" applyNumberFormat="1" applyFont="1" applyFill="1" applyBorder="1" applyAlignment="1" applyProtection="1">
      <alignment horizontal="right" vertical="center"/>
      <protection/>
    </xf>
    <xf numFmtId="0" fontId="16" fillId="0" borderId="0" xfId="43" applyFont="1" applyFill="1" applyAlignment="1">
      <alignment vertical="center"/>
      <protection/>
    </xf>
    <xf numFmtId="0" fontId="16" fillId="0" borderId="14" xfId="43" applyFont="1" applyFill="1" applyBorder="1" applyAlignment="1">
      <alignment horizontal="center" vertical="center"/>
      <protection/>
    </xf>
    <xf numFmtId="0" fontId="16" fillId="0" borderId="14" xfId="43" applyFont="1" applyFill="1" applyBorder="1" applyAlignment="1">
      <alignment horizontal="left" vertical="center"/>
      <protection/>
    </xf>
    <xf numFmtId="49" fontId="16" fillId="0" borderId="14" xfId="43" applyNumberFormat="1" applyFont="1" applyFill="1" applyBorder="1" applyAlignment="1">
      <alignment horizontal="center" vertical="center" wrapText="1"/>
      <protection/>
    </xf>
    <xf numFmtId="49" fontId="16" fillId="0" borderId="14" xfId="43" applyNumberFormat="1" applyFont="1" applyFill="1" applyBorder="1" applyAlignment="1">
      <alignment vertical="center" wrapText="1"/>
      <protection/>
    </xf>
    <xf numFmtId="49" fontId="7" fillId="0" borderId="14" xfId="43" applyNumberFormat="1" applyFont="1" applyFill="1" applyBorder="1" applyAlignment="1">
      <alignment horizontal="center" vertical="center" wrapText="1"/>
      <protection/>
    </xf>
    <xf numFmtId="185" fontId="16" fillId="0" borderId="14" xfId="43" applyNumberFormat="1" applyFont="1" applyFill="1" applyBorder="1" applyAlignment="1">
      <alignment horizontal="right" vertical="center" wrapText="1"/>
      <protection/>
    </xf>
    <xf numFmtId="10" fontId="16" fillId="0" borderId="14" xfId="43" applyNumberFormat="1" applyFont="1" applyFill="1" applyBorder="1" applyAlignment="1">
      <alignment vertical="center" wrapText="1"/>
      <protection/>
    </xf>
    <xf numFmtId="0" fontId="16" fillId="0" borderId="14" xfId="43" applyFont="1" applyFill="1" applyBorder="1" applyAlignment="1">
      <alignment vertical="center" wrapText="1"/>
      <protection/>
    </xf>
    <xf numFmtId="0" fontId="16" fillId="0" borderId="14" xfId="43" applyFont="1" applyFill="1" applyBorder="1" applyAlignment="1">
      <alignment vertical="center"/>
      <protection/>
    </xf>
    <xf numFmtId="49" fontId="16" fillId="0" borderId="15" xfId="42" applyNumberFormat="1" applyFont="1" applyFill="1" applyBorder="1" applyAlignment="1">
      <alignment horizontal="center" vertical="center"/>
      <protection/>
    </xf>
    <xf numFmtId="0" fontId="16" fillId="0" borderId="14" xfId="42" applyFont="1" applyFill="1" applyBorder="1" applyAlignment="1">
      <alignment horizontal="center" vertical="center"/>
      <protection/>
    </xf>
    <xf numFmtId="49" fontId="16" fillId="0" borderId="15" xfId="42" applyNumberFormat="1" applyFont="1" applyFill="1" applyBorder="1" applyAlignment="1">
      <alignment horizontal="center" vertical="center" wrapText="1"/>
      <protection/>
    </xf>
    <xf numFmtId="0" fontId="16" fillId="0" borderId="0" xfId="42" applyFont="1" applyFill="1" applyAlignment="1">
      <alignment horizontal="center" vertical="center"/>
      <protection/>
    </xf>
    <xf numFmtId="0" fontId="53" fillId="0" borderId="14" xfId="41" applyFont="1" applyFill="1" applyBorder="1" applyAlignment="1">
      <alignment horizontal="left" vertical="center" wrapText="1"/>
      <protection/>
    </xf>
    <xf numFmtId="0" fontId="53" fillId="0" borderId="14" xfId="41" applyFont="1" applyFill="1" applyBorder="1" applyAlignment="1">
      <alignment horizontal="center" vertical="center" wrapText="1"/>
      <protection/>
    </xf>
    <xf numFmtId="0" fontId="53" fillId="33" borderId="14" xfId="41" applyFont="1" applyFill="1" applyBorder="1" applyAlignment="1">
      <alignment horizontal="center" vertical="center" wrapText="1"/>
      <protection/>
    </xf>
    <xf numFmtId="0" fontId="53" fillId="33" borderId="16" xfId="41" applyFont="1" applyFill="1" applyBorder="1" applyAlignment="1">
      <alignment horizontal="center" vertical="center" wrapText="1"/>
      <protection/>
    </xf>
    <xf numFmtId="49" fontId="16" fillId="0" borderId="17" xfId="42" applyNumberFormat="1" applyFont="1" applyFill="1" applyBorder="1" applyAlignment="1">
      <alignment horizontal="left" vertical="center" wrapText="1"/>
      <protection/>
    </xf>
    <xf numFmtId="49" fontId="16" fillId="0" borderId="18" xfId="42" applyNumberFormat="1" applyFont="1" applyFill="1" applyBorder="1" applyAlignment="1">
      <alignment horizontal="left" vertical="center" wrapText="1"/>
      <protection/>
    </xf>
    <xf numFmtId="49" fontId="16" fillId="0" borderId="19" xfId="42" applyNumberFormat="1" applyFont="1" applyFill="1" applyBorder="1" applyAlignment="1">
      <alignment horizontal="left" vertical="center" wrapText="1"/>
      <protection/>
    </xf>
    <xf numFmtId="0" fontId="53" fillId="33" borderId="16" xfId="41" applyNumberFormat="1" applyFont="1" applyFill="1" applyBorder="1" applyAlignment="1">
      <alignment horizontal="center" vertical="center" wrapText="1"/>
      <protection/>
    </xf>
    <xf numFmtId="0" fontId="16" fillId="0" borderId="0" xfId="42" applyFont="1" applyFill="1" applyAlignment="1">
      <alignment vertical="center"/>
      <protection/>
    </xf>
    <xf numFmtId="0" fontId="53" fillId="0" borderId="17" xfId="43" applyFont="1" applyFill="1" applyBorder="1" applyAlignment="1">
      <alignment horizontal="left" vertical="center" wrapText="1"/>
      <protection/>
    </xf>
    <xf numFmtId="0" fontId="53" fillId="0" borderId="18" xfId="43" applyFont="1" applyFill="1" applyBorder="1" applyAlignment="1">
      <alignment horizontal="left" vertical="center" wrapText="1"/>
      <protection/>
    </xf>
    <xf numFmtId="0" fontId="53" fillId="0" borderId="19" xfId="43" applyFont="1" applyFill="1" applyBorder="1" applyAlignment="1">
      <alignment horizontal="left" vertical="center" wrapText="1"/>
      <protection/>
    </xf>
    <xf numFmtId="49" fontId="16" fillId="0" borderId="14" xfId="42" applyNumberFormat="1" applyFont="1" applyFill="1" applyBorder="1" applyAlignment="1">
      <alignment horizontal="left" vertical="center" wrapText="1"/>
      <protection/>
    </xf>
    <xf numFmtId="0" fontId="54" fillId="0" borderId="14" xfId="41" applyFont="1" applyFill="1" applyBorder="1" applyAlignment="1">
      <alignment horizontal="center" vertical="center" wrapText="1"/>
      <protection/>
    </xf>
    <xf numFmtId="0" fontId="53" fillId="0" borderId="14" xfId="41" applyNumberFormat="1" applyFont="1" applyFill="1" applyBorder="1" applyAlignment="1">
      <alignment horizontal="center" vertical="center" wrapText="1"/>
      <protection/>
    </xf>
    <xf numFmtId="0" fontId="53" fillId="0" borderId="14" xfId="43" applyFont="1" applyFill="1" applyBorder="1" applyAlignment="1">
      <alignment horizontal="center" vertical="center" wrapText="1"/>
      <protection/>
    </xf>
    <xf numFmtId="0" fontId="54" fillId="0" borderId="0" xfId="41" applyFont="1" applyAlignment="1">
      <alignment horizontal="left" vertical="center" wrapText="1"/>
      <protection/>
    </xf>
    <xf numFmtId="0" fontId="53" fillId="0" borderId="0" xfId="41" applyFont="1" applyAlignment="1">
      <alignment horizontal="center" vertical="center" wrapText="1"/>
      <protection/>
    </xf>
    <xf numFmtId="0" fontId="4" fillId="0" borderId="0" xfId="41" applyFont="1" applyAlignment="1">
      <alignment wrapText="1"/>
      <protection/>
    </xf>
    <xf numFmtId="0" fontId="55" fillId="0" borderId="0" xfId="41" applyFont="1" applyFill="1" applyAlignment="1">
      <alignment horizontal="center" vertical="center" wrapText="1"/>
      <protection/>
    </xf>
    <xf numFmtId="0" fontId="4" fillId="0" borderId="0" xfId="41" applyFont="1" applyAlignment="1">
      <alignment vertical="center" wrapText="1"/>
      <protection/>
    </xf>
    <xf numFmtId="0" fontId="16" fillId="0" borderId="0" xfId="43" applyFont="1" applyFill="1">
      <alignment/>
      <protection/>
    </xf>
    <xf numFmtId="0" fontId="4" fillId="0" borderId="0" xfId="43" applyFont="1" applyFill="1" applyAlignment="1">
      <alignment wrapText="1"/>
      <protection/>
    </xf>
    <xf numFmtId="0" fontId="53" fillId="0" borderId="14" xfId="41" applyFont="1" applyFill="1" applyBorder="1" applyAlignment="1">
      <alignment vertical="center" wrapText="1"/>
      <protection/>
    </xf>
    <xf numFmtId="186" fontId="53" fillId="0" borderId="14" xfId="41" applyNumberFormat="1" applyFont="1" applyFill="1" applyBorder="1" applyAlignment="1">
      <alignment horizontal="right" vertical="center" wrapText="1"/>
      <protection/>
    </xf>
    <xf numFmtId="184" fontId="53" fillId="0" borderId="14" xfId="41" applyNumberFormat="1" applyFont="1" applyFill="1" applyBorder="1" applyAlignment="1">
      <alignment horizontal="right" vertical="center" wrapText="1"/>
      <protection/>
    </xf>
    <xf numFmtId="184" fontId="53" fillId="0" borderId="14" xfId="41" applyNumberFormat="1" applyFont="1" applyFill="1" applyBorder="1" applyAlignment="1">
      <alignment horizontal="center" vertical="center" wrapText="1"/>
      <protection/>
    </xf>
    <xf numFmtId="0" fontId="53" fillId="0" borderId="17" xfId="41" applyFont="1" applyFill="1" applyBorder="1" applyAlignment="1">
      <alignment horizontal="center" vertical="center" wrapText="1"/>
      <protection/>
    </xf>
    <xf numFmtId="0" fontId="54" fillId="0" borderId="15" xfId="41" applyFont="1" applyFill="1" applyBorder="1" applyAlignment="1">
      <alignment horizontal="center" vertical="center" wrapText="1"/>
      <protection/>
    </xf>
    <xf numFmtId="0" fontId="11" fillId="0" borderId="14" xfId="43" applyFont="1" applyFill="1" applyBorder="1" applyAlignment="1">
      <alignment vertical="center"/>
      <protection/>
    </xf>
    <xf numFmtId="0" fontId="54" fillId="0" borderId="20" xfId="41" applyFont="1" applyFill="1" applyBorder="1" applyAlignment="1">
      <alignment horizontal="center" vertical="center" wrapText="1"/>
      <protection/>
    </xf>
    <xf numFmtId="49" fontId="54" fillId="0" borderId="21" xfId="41" applyNumberFormat="1" applyFont="1" applyFill="1" applyBorder="1" applyAlignment="1">
      <alignment horizontal="center" vertical="center" wrapText="1"/>
      <protection/>
    </xf>
    <xf numFmtId="0" fontId="53" fillId="0" borderId="14" xfId="41" applyFont="1" applyBorder="1" applyAlignment="1">
      <alignment horizontal="center" vertical="center" wrapText="1"/>
      <protection/>
    </xf>
    <xf numFmtId="0" fontId="56" fillId="0" borderId="0" xfId="41" applyFont="1" applyAlignment="1">
      <alignment horizontal="center" vertical="center" wrapText="1"/>
      <protection/>
    </xf>
    <xf numFmtId="0" fontId="53" fillId="33" borderId="16" xfId="41" applyFont="1" applyFill="1" applyBorder="1" applyAlignment="1">
      <alignment horizontal="left" vertical="center" wrapText="1"/>
      <protection/>
    </xf>
    <xf numFmtId="10" fontId="53" fillId="0" borderId="14" xfId="41" applyNumberFormat="1" applyFont="1" applyFill="1" applyBorder="1" applyAlignment="1">
      <alignment horizontal="right" vertical="center" wrapText="1"/>
      <protection/>
    </xf>
    <xf numFmtId="49" fontId="16" fillId="0" borderId="14" xfId="42" applyNumberFormat="1" applyFont="1" applyFill="1" applyBorder="1" applyAlignment="1">
      <alignment horizontal="center" vertical="center"/>
      <protection/>
    </xf>
    <xf numFmtId="0" fontId="16" fillId="0" borderId="14" xfId="42" applyNumberFormat="1" applyFont="1" applyFill="1" applyBorder="1" applyAlignment="1">
      <alignment horizontal="center" vertical="center"/>
      <protection/>
    </xf>
    <xf numFmtId="49" fontId="53" fillId="0" borderId="14" xfId="41" applyNumberFormat="1" applyFont="1" applyFill="1" applyBorder="1" applyAlignment="1">
      <alignment horizontal="left" vertical="top" wrapText="1"/>
      <protection/>
    </xf>
    <xf numFmtId="49" fontId="54" fillId="0" borderId="15" xfId="41" applyNumberFormat="1" applyFont="1" applyFill="1" applyBorder="1" applyAlignment="1">
      <alignment horizontal="center" vertical="center" wrapText="1"/>
      <protection/>
    </xf>
    <xf numFmtId="188" fontId="53" fillId="0" borderId="14" xfId="41" applyNumberFormat="1" applyFont="1" applyFill="1" applyBorder="1" applyAlignment="1">
      <alignment horizontal="right" vertical="center" wrapText="1"/>
      <protection/>
    </xf>
    <xf numFmtId="189" fontId="53" fillId="33" borderId="16" xfId="41" applyNumberFormat="1" applyFont="1" applyFill="1" applyBorder="1" applyAlignment="1">
      <alignment horizontal="center" vertical="center" wrapText="1"/>
      <protection/>
    </xf>
    <xf numFmtId="0" fontId="16" fillId="0" borderId="14" xfId="43" applyFont="1" applyFill="1" applyBorder="1" applyAlignment="1">
      <alignment horizontal="left" vertical="center" wrapText="1"/>
      <protection/>
    </xf>
    <xf numFmtId="0" fontId="0" fillId="0" borderId="0" xfId="43" applyFont="1" applyFill="1">
      <alignment/>
      <protection/>
    </xf>
    <xf numFmtId="187" fontId="16" fillId="0" borderId="14" xfId="43" applyNumberFormat="1" applyFont="1" applyFill="1" applyBorder="1" applyAlignment="1">
      <alignment horizontal="center" vertical="center"/>
      <protection/>
    </xf>
    <xf numFmtId="187" fontId="16" fillId="0" borderId="14" xfId="43" applyNumberFormat="1" applyFont="1" applyFill="1" applyBorder="1" applyAlignment="1">
      <alignment horizontal="right" vertical="center"/>
      <protection/>
    </xf>
    <xf numFmtId="10" fontId="16" fillId="0" borderId="14" xfId="43" applyNumberFormat="1" applyFont="1" applyFill="1" applyBorder="1" applyAlignment="1">
      <alignment horizontal="center" vertical="center"/>
      <protection/>
    </xf>
    <xf numFmtId="0" fontId="16" fillId="0" borderId="14" xfId="43" applyFont="1" applyFill="1" applyBorder="1" applyAlignment="1">
      <alignment horizontal="right" vertical="center"/>
      <protection/>
    </xf>
    <xf numFmtId="0" fontId="0" fillId="0" borderId="14" xfId="43" applyFont="1" applyFill="1" applyBorder="1" applyAlignment="1">
      <alignment horizontal="center" vertical="center"/>
      <protection/>
    </xf>
    <xf numFmtId="4" fontId="16" fillId="33" borderId="22" xfId="43" applyNumberFormat="1" applyFont="1" applyFill="1" applyBorder="1" applyAlignment="1">
      <alignment horizontal="center" vertical="center"/>
      <protection/>
    </xf>
    <xf numFmtId="0" fontId="16" fillId="33" borderId="22" xfId="43" applyFont="1" applyFill="1" applyBorder="1" applyAlignment="1">
      <alignment horizontal="left" vertical="center" wrapText="1"/>
      <protection/>
    </xf>
    <xf numFmtId="49" fontId="16" fillId="0" borderId="14" xfId="43" applyNumberFormat="1" applyFont="1" applyFill="1" applyBorder="1" applyAlignment="1">
      <alignment horizontal="left" vertical="center" wrapText="1"/>
      <protection/>
    </xf>
    <xf numFmtId="58" fontId="16" fillId="0" borderId="14" xfId="43" applyNumberFormat="1" applyFont="1" applyFill="1" applyBorder="1" applyAlignment="1">
      <alignment horizontal="right" vertical="center"/>
      <protection/>
    </xf>
    <xf numFmtId="0" fontId="16" fillId="0" borderId="22" xfId="43" applyFont="1" applyFill="1" applyBorder="1" applyAlignment="1">
      <alignment horizontal="center" vertical="center"/>
      <protection/>
    </xf>
    <xf numFmtId="49" fontId="16" fillId="0" borderId="19" xfId="43" applyNumberFormat="1" applyFont="1" applyFill="1" applyBorder="1" applyAlignment="1">
      <alignment horizontal="left" vertical="center"/>
      <protection/>
    </xf>
    <xf numFmtId="49" fontId="16" fillId="0" borderId="14" xfId="43" applyNumberFormat="1" applyFont="1" applyFill="1" applyBorder="1" applyAlignment="1">
      <alignment horizontal="center" vertical="center"/>
      <protection/>
    </xf>
    <xf numFmtId="0" fontId="4" fillId="0" borderId="0" xfId="41" applyFont="1" applyAlignment="1">
      <alignment horizontal="center" wrapText="1"/>
      <protection/>
    </xf>
    <xf numFmtId="0" fontId="54" fillId="0" borderId="14" xfId="41" applyFont="1" applyFill="1" applyBorder="1" applyAlignment="1" quotePrefix="1">
      <alignment horizontal="center" vertical="center" wrapText="1"/>
      <protection/>
    </xf>
    <xf numFmtId="9" fontId="16" fillId="0" borderId="14" xfId="43" applyNumberFormat="1" applyFont="1" applyFill="1" applyBorder="1" applyAlignment="1">
      <alignment horizontal="center" vertical="center"/>
      <protection/>
    </xf>
    <xf numFmtId="49" fontId="16" fillId="0" borderId="14" xfId="42" applyNumberFormat="1" applyFont="1" applyFill="1" applyBorder="1" applyAlignment="1">
      <alignment horizontal="center" vertical="center" wrapText="1"/>
      <protection/>
    </xf>
    <xf numFmtId="0" fontId="54" fillId="0" borderId="0" xfId="41" applyFont="1" applyFill="1" applyAlignment="1">
      <alignment horizontal="center" vertical="center" wrapText="1"/>
      <protection/>
    </xf>
    <xf numFmtId="58" fontId="16" fillId="0" borderId="14" xfId="43" applyNumberFormat="1" applyFont="1" applyFill="1" applyBorder="1" applyAlignment="1">
      <alignment horizontal="center" vertical="center"/>
      <protection/>
    </xf>
    <xf numFmtId="188" fontId="16" fillId="0" borderId="14" xfId="43" applyNumberFormat="1" applyFont="1" applyFill="1" applyBorder="1" applyAlignment="1">
      <alignment horizontal="right" vertical="center"/>
      <protection/>
    </xf>
    <xf numFmtId="49" fontId="54" fillId="0" borderId="14" xfId="41" applyNumberFormat="1" applyFont="1" applyFill="1" applyBorder="1" applyAlignment="1">
      <alignment horizontal="center" vertical="center" wrapText="1"/>
      <protection/>
    </xf>
    <xf numFmtId="0" fontId="4" fillId="0" borderId="12" xfId="0" applyFont="1" applyFill="1" applyBorder="1" applyAlignment="1">
      <alignment horizontal="right" vertical="center"/>
    </xf>
    <xf numFmtId="0" fontId="54" fillId="0" borderId="0" xfId="41" applyFont="1" applyAlignment="1">
      <alignment horizontal="left" vertical="center" wrapText="1"/>
      <protection/>
    </xf>
    <xf numFmtId="0" fontId="54" fillId="0" borderId="20" xfId="41" applyFont="1" applyFill="1" applyBorder="1" applyAlignment="1">
      <alignment horizontal="center" vertical="center" wrapText="1"/>
      <protection/>
    </xf>
    <xf numFmtId="49" fontId="54" fillId="0" borderId="15" xfId="41" applyNumberFormat="1" applyFont="1" applyFill="1" applyBorder="1" applyAlignment="1">
      <alignment horizontal="center" vertical="center" wrapText="1"/>
      <protection/>
    </xf>
    <xf numFmtId="0" fontId="54" fillId="0" borderId="15" xfId="41" applyFont="1" applyFill="1" applyBorder="1" applyAlignment="1">
      <alignment horizontal="center" vertical="center" wrapText="1"/>
      <protection/>
    </xf>
    <xf numFmtId="0" fontId="54" fillId="0" borderId="14" xfId="41" applyFont="1" applyFill="1" applyBorder="1" applyAlignment="1">
      <alignment horizontal="center" vertical="center" wrapText="1"/>
      <protection/>
    </xf>
    <xf numFmtId="0" fontId="16" fillId="0" borderId="15" xfId="43" applyFont="1" applyFill="1" applyBorder="1" applyAlignment="1">
      <alignment horizontal="center" vertical="center"/>
      <protection/>
    </xf>
    <xf numFmtId="0" fontId="53" fillId="0" borderId="14" xfId="41" applyFont="1" applyBorder="1" applyAlignment="1">
      <alignment horizontal="center" vertical="center" wrapText="1"/>
      <protection/>
    </xf>
    <xf numFmtId="0" fontId="53" fillId="33" borderId="16" xfId="41" applyFont="1" applyFill="1" applyBorder="1" applyAlignment="1">
      <alignment horizontal="center" vertical="center" wrapText="1"/>
      <protection/>
    </xf>
    <xf numFmtId="0" fontId="53" fillId="0" borderId="14" xfId="41" applyFont="1" applyFill="1" applyBorder="1" applyAlignment="1">
      <alignment horizontal="center" vertical="center" wrapText="1"/>
      <protection/>
    </xf>
    <xf numFmtId="184" fontId="53" fillId="0" borderId="14" xfId="41" applyNumberFormat="1" applyFont="1" applyFill="1" applyBorder="1" applyAlignment="1">
      <alignment horizontal="center" vertical="center" wrapText="1"/>
      <protection/>
    </xf>
    <xf numFmtId="0" fontId="55" fillId="0" borderId="0" xfId="41" applyFont="1" applyFill="1" applyAlignment="1">
      <alignment horizontal="center" vertical="center" wrapText="1"/>
      <protection/>
    </xf>
    <xf numFmtId="0" fontId="53" fillId="0" borderId="17" xfId="41" applyFont="1" applyFill="1" applyBorder="1" applyAlignment="1">
      <alignment horizontal="center" vertical="center" wrapText="1"/>
      <protection/>
    </xf>
    <xf numFmtId="0" fontId="54" fillId="0" borderId="15" xfId="41" applyFont="1" applyFill="1" applyBorder="1" applyAlignment="1">
      <alignment horizontal="center" vertical="center" wrapText="1"/>
      <protection/>
    </xf>
    <xf numFmtId="0" fontId="54" fillId="0" borderId="0" xfId="41" applyFont="1" applyAlignment="1">
      <alignment horizontal="left" vertical="center" wrapText="1"/>
      <protection/>
    </xf>
    <xf numFmtId="0" fontId="55" fillId="0" borderId="0" xfId="41" applyFont="1" applyFill="1" applyAlignment="1">
      <alignment horizontal="center" vertical="center" wrapText="1"/>
      <protection/>
    </xf>
    <xf numFmtId="184" fontId="53" fillId="0" borderId="14" xfId="41" applyNumberFormat="1" applyFont="1" applyFill="1" applyBorder="1" applyAlignment="1">
      <alignment horizontal="center" vertical="center" wrapText="1"/>
      <protection/>
    </xf>
    <xf numFmtId="0" fontId="12" fillId="0" borderId="0" xfId="0" applyFont="1" applyFill="1" applyBorder="1" applyAlignment="1">
      <alignment/>
    </xf>
    <xf numFmtId="0" fontId="0" fillId="0" borderId="0" xfId="0" applyAlignment="1">
      <alignment vertical="center"/>
    </xf>
    <xf numFmtId="0" fontId="12" fillId="0" borderId="0" xfId="0" applyFont="1" applyFill="1" applyBorder="1" applyAlignment="1">
      <alignment vertical="center"/>
    </xf>
    <xf numFmtId="0" fontId="16" fillId="0" borderId="0" xfId="43" applyFont="1" applyFill="1" applyAlignment="1">
      <alignment horizontal="right" vertical="center"/>
      <protection/>
    </xf>
    <xf numFmtId="49" fontId="16" fillId="0" borderId="14" xfId="43" applyNumberFormat="1" applyFont="1" applyFill="1" applyBorder="1" applyAlignment="1">
      <alignment horizontal="center" vertical="center"/>
      <protection/>
    </xf>
    <xf numFmtId="0" fontId="54" fillId="0" borderId="14" xfId="41" applyFont="1" applyFill="1" applyBorder="1" applyAlignment="1">
      <alignment horizontal="center" vertical="center" wrapText="1"/>
      <protection/>
    </xf>
    <xf numFmtId="49" fontId="16" fillId="0" borderId="15" xfId="42" applyNumberFormat="1" applyFont="1" applyFill="1" applyBorder="1" applyAlignment="1">
      <alignment horizontal="left" vertical="center" wrapText="1"/>
      <protection/>
    </xf>
    <xf numFmtId="4" fontId="16" fillId="33" borderId="23" xfId="43" applyNumberFormat="1" applyFont="1" applyFill="1" applyBorder="1" applyAlignment="1">
      <alignment horizontal="center" vertical="center"/>
      <protection/>
    </xf>
    <xf numFmtId="49" fontId="16" fillId="0" borderId="15" xfId="43" applyNumberFormat="1" applyFont="1" applyFill="1" applyBorder="1" applyAlignment="1">
      <alignment horizontal="center" vertical="center"/>
      <protection/>
    </xf>
    <xf numFmtId="187" fontId="16" fillId="0" borderId="15" xfId="43" applyNumberFormat="1" applyFont="1" applyFill="1" applyBorder="1" applyAlignment="1">
      <alignment horizontal="center" vertical="center"/>
      <protection/>
    </xf>
    <xf numFmtId="49" fontId="16" fillId="0" borderId="15" xfId="43" applyNumberFormat="1" applyFont="1" applyFill="1" applyBorder="1" applyAlignment="1">
      <alignment horizontal="left" vertical="center" wrapText="1"/>
      <protection/>
    </xf>
    <xf numFmtId="0" fontId="53" fillId="0" borderId="17" xfId="41" applyFont="1" applyFill="1" applyBorder="1" applyAlignment="1">
      <alignment horizontal="center" vertical="center" wrapText="1"/>
      <protection/>
    </xf>
    <xf numFmtId="187" fontId="16" fillId="0" borderId="14" xfId="43" applyNumberFormat="1" applyFont="1" applyFill="1" applyBorder="1" applyAlignment="1">
      <alignment horizontal="center" vertical="center"/>
      <protection/>
    </xf>
    <xf numFmtId="0" fontId="53" fillId="33" borderId="16" xfId="41" applyFont="1" applyFill="1" applyBorder="1" applyAlignment="1">
      <alignment horizontal="center" vertical="center" wrapText="1"/>
      <protection/>
    </xf>
    <xf numFmtId="0" fontId="53" fillId="0" borderId="14" xfId="41" applyFont="1" applyFill="1" applyBorder="1" applyAlignment="1">
      <alignment horizontal="center" vertical="center" wrapText="1"/>
      <protection/>
    </xf>
    <xf numFmtId="0" fontId="16" fillId="0" borderId="14" xfId="43" applyFont="1" applyFill="1" applyBorder="1" applyAlignment="1">
      <alignment vertical="center" wrapText="1"/>
      <protection/>
    </xf>
    <xf numFmtId="0" fontId="53" fillId="33" borderId="14" xfId="41" applyFont="1" applyFill="1" applyBorder="1" applyAlignment="1">
      <alignment horizontal="center" vertical="center" wrapText="1"/>
      <protection/>
    </xf>
    <xf numFmtId="9" fontId="53" fillId="33" borderId="16" xfId="41" applyNumberFormat="1" applyFont="1" applyFill="1" applyBorder="1" applyAlignment="1">
      <alignment horizontal="center" vertical="center" wrapText="1"/>
      <protection/>
    </xf>
    <xf numFmtId="9" fontId="53" fillId="33" borderId="16" xfId="41" applyNumberFormat="1" applyFont="1" applyFill="1" applyBorder="1" applyAlignment="1">
      <alignment horizontal="center" vertical="center" wrapText="1"/>
      <protection/>
    </xf>
    <xf numFmtId="0" fontId="16" fillId="0" borderId="14" xfId="43" applyFont="1" applyFill="1" applyBorder="1" applyAlignment="1">
      <alignment vertical="center"/>
      <protection/>
    </xf>
    <xf numFmtId="49" fontId="16" fillId="0" borderId="14" xfId="43" applyNumberFormat="1" applyFont="1" applyFill="1" applyBorder="1" applyAlignment="1">
      <alignment horizontal="center" vertical="center" wrapText="1"/>
      <protection/>
    </xf>
    <xf numFmtId="0" fontId="54" fillId="0" borderId="0" xfId="41" applyFont="1" applyAlignment="1">
      <alignment horizontal="left" vertical="center" wrapText="1"/>
      <protection/>
    </xf>
    <xf numFmtId="0" fontId="54" fillId="0" borderId="14" xfId="41" applyFont="1" applyFill="1" applyBorder="1" applyAlignment="1">
      <alignment horizontal="center" vertical="center" wrapText="1"/>
      <protection/>
    </xf>
    <xf numFmtId="0" fontId="53" fillId="0" borderId="14" xfId="41" applyFont="1" applyBorder="1" applyAlignment="1">
      <alignment horizontal="center" vertical="center" wrapText="1"/>
      <protection/>
    </xf>
    <xf numFmtId="0" fontId="53" fillId="33" borderId="16" xfId="41" applyFont="1" applyFill="1" applyBorder="1" applyAlignment="1">
      <alignment horizontal="center" vertical="center" wrapText="1"/>
      <protection/>
    </xf>
    <xf numFmtId="0" fontId="53" fillId="0" borderId="14" xfId="41" applyFont="1" applyFill="1" applyBorder="1" applyAlignment="1">
      <alignment horizontal="center" vertical="center" wrapText="1"/>
      <protection/>
    </xf>
    <xf numFmtId="0" fontId="55" fillId="0" borderId="0" xfId="41" applyFont="1" applyFill="1" applyAlignment="1">
      <alignment horizontal="center" vertical="center" wrapText="1"/>
      <protection/>
    </xf>
    <xf numFmtId="0" fontId="53" fillId="0" borderId="17" xfId="41" applyFont="1" applyFill="1" applyBorder="1" applyAlignment="1">
      <alignment horizontal="center" vertical="center" wrapText="1"/>
      <protection/>
    </xf>
    <xf numFmtId="49" fontId="54" fillId="0" borderId="14" xfId="41" applyNumberFormat="1" applyFont="1" applyFill="1" applyBorder="1" applyAlignment="1">
      <alignment horizontal="center" vertical="center" wrapText="1"/>
      <protection/>
    </xf>
    <xf numFmtId="0" fontId="16" fillId="0" borderId="0" xfId="43" applyFont="1" applyFill="1" applyAlignment="1">
      <alignment horizontal="right" vertical="center"/>
      <protection/>
    </xf>
    <xf numFmtId="187" fontId="16" fillId="0" borderId="14" xfId="43" applyNumberFormat="1" applyFont="1" applyFill="1" applyBorder="1" applyAlignment="1">
      <alignment horizontal="right" vertical="center"/>
      <protection/>
    </xf>
    <xf numFmtId="49" fontId="16" fillId="0" borderId="14" xfId="42" applyNumberFormat="1" applyFont="1" applyFill="1" applyBorder="1" applyAlignment="1">
      <alignment horizontal="left" vertical="center" wrapText="1"/>
      <protection/>
    </xf>
    <xf numFmtId="49" fontId="16" fillId="0" borderId="14" xfId="43" applyNumberFormat="1" applyFont="1" applyFill="1" applyBorder="1" applyAlignment="1">
      <alignment horizontal="center" vertical="center"/>
      <protection/>
    </xf>
    <xf numFmtId="49" fontId="16" fillId="0" borderId="14" xfId="43" applyNumberFormat="1" applyFont="1" applyFill="1" applyBorder="1" applyAlignment="1">
      <alignment horizontal="center" vertical="center" wrapText="1"/>
      <protection/>
    </xf>
    <xf numFmtId="49" fontId="0" fillId="0" borderId="14" xfId="0" applyNumberFormat="1" applyFont="1" applyBorder="1" applyAlignment="1">
      <alignment horizontal="center" vertical="center"/>
    </xf>
    <xf numFmtId="184" fontId="53" fillId="0" borderId="14" xfId="41" applyNumberFormat="1" applyFont="1" applyFill="1" applyBorder="1" applyAlignment="1">
      <alignment horizontal="left" vertical="center" wrapText="1"/>
      <protection/>
    </xf>
    <xf numFmtId="49" fontId="16" fillId="0" borderId="14" xfId="42" applyNumberFormat="1" applyFont="1" applyFill="1" applyBorder="1" applyAlignment="1">
      <alignment horizontal="left" vertical="center" wrapText="1"/>
      <protection/>
    </xf>
    <xf numFmtId="49" fontId="16" fillId="0" borderId="14" xfId="43" applyNumberFormat="1" applyFont="1" applyFill="1" applyBorder="1" applyAlignment="1">
      <alignment horizontal="center" vertical="center"/>
      <protection/>
    </xf>
    <xf numFmtId="49" fontId="16" fillId="0" borderId="14" xfId="43" applyNumberFormat="1" applyFont="1" applyFill="1" applyBorder="1" applyAlignment="1">
      <alignment horizontal="center" vertical="center" wrapText="1"/>
      <protection/>
    </xf>
    <xf numFmtId="49" fontId="16" fillId="0" borderId="15" xfId="42" applyNumberFormat="1" applyFont="1" applyFill="1" applyBorder="1" applyAlignment="1">
      <alignment horizontal="left" vertical="center" wrapText="1"/>
      <protection/>
    </xf>
    <xf numFmtId="4" fontId="16" fillId="33" borderId="14" xfId="43" applyNumberFormat="1" applyFont="1" applyFill="1" applyBorder="1" applyAlignment="1">
      <alignment horizontal="center" vertical="center"/>
      <protection/>
    </xf>
    <xf numFmtId="187" fontId="16" fillId="0" borderId="14" xfId="43" applyNumberFormat="1" applyFont="1" applyFill="1" applyBorder="1" applyAlignment="1">
      <alignment horizontal="right" vertical="center"/>
      <protection/>
    </xf>
    <xf numFmtId="191" fontId="16" fillId="0" borderId="14" xfId="43" applyNumberFormat="1" applyFont="1" applyFill="1" applyBorder="1" applyAlignment="1">
      <alignment horizontal="center" vertical="center"/>
      <protection/>
    </xf>
    <xf numFmtId="4" fontId="16" fillId="33" borderId="14" xfId="43" applyNumberFormat="1" applyFont="1" applyFill="1" applyBorder="1" applyAlignment="1">
      <alignment horizontal="center" vertical="center"/>
      <protection/>
    </xf>
    <xf numFmtId="0" fontId="4" fillId="0" borderId="0" xfId="41" applyFont="1" applyAlignment="1">
      <alignment wrapText="1"/>
      <protection/>
    </xf>
    <xf numFmtId="0" fontId="4" fillId="0" borderId="0" xfId="41" applyFont="1" applyAlignment="1">
      <alignment vertical="center" wrapText="1"/>
      <protection/>
    </xf>
    <xf numFmtId="0" fontId="16" fillId="0" borderId="0" xfId="43" applyFont="1" applyFill="1">
      <alignment/>
      <protection/>
    </xf>
    <xf numFmtId="0" fontId="4" fillId="0" borderId="0" xfId="43" applyFont="1" applyFill="1" applyAlignment="1">
      <alignment wrapText="1"/>
      <protection/>
    </xf>
    <xf numFmtId="0" fontId="11" fillId="0" borderId="14" xfId="43" applyFont="1" applyFill="1" applyBorder="1" applyAlignment="1">
      <alignment horizontal="center" vertical="center"/>
      <protection/>
    </xf>
    <xf numFmtId="0" fontId="16" fillId="0" borderId="0" xfId="43" applyFont="1" applyFill="1" applyAlignment="1">
      <alignment horizontal="right" vertical="center"/>
      <protection/>
    </xf>
    <xf numFmtId="0" fontId="4" fillId="0" borderId="0" xfId="41" applyFont="1" applyAlignment="1">
      <alignment wrapText="1"/>
      <protection/>
    </xf>
    <xf numFmtId="0" fontId="55" fillId="0" borderId="0" xfId="41" applyFont="1" applyFill="1" applyAlignment="1">
      <alignment horizontal="center" vertical="center" wrapText="1"/>
      <protection/>
    </xf>
    <xf numFmtId="0" fontId="4" fillId="0" borderId="0" xfId="41" applyFont="1" applyAlignment="1">
      <alignment vertical="center" wrapText="1"/>
      <protection/>
    </xf>
    <xf numFmtId="0" fontId="16" fillId="0" borderId="0" xfId="43" applyFont="1" applyFill="1">
      <alignment/>
      <protection/>
    </xf>
    <xf numFmtId="0" fontId="53" fillId="0" borderId="14" xfId="41" applyFont="1" applyFill="1" applyBorder="1" applyAlignment="1">
      <alignment horizontal="center" vertical="center" wrapText="1"/>
      <protection/>
    </xf>
    <xf numFmtId="0" fontId="4" fillId="0" borderId="0" xfId="43" applyFont="1" applyFill="1" applyAlignment="1">
      <alignment wrapText="1"/>
      <protection/>
    </xf>
    <xf numFmtId="0" fontId="53" fillId="0" borderId="14" xfId="41" applyFont="1" applyFill="1" applyBorder="1" applyAlignment="1">
      <alignment vertical="center" wrapText="1"/>
      <protection/>
    </xf>
    <xf numFmtId="186" fontId="53" fillId="0" borderId="14" xfId="41" applyNumberFormat="1" applyFont="1" applyFill="1" applyBorder="1" applyAlignment="1">
      <alignment horizontal="right" vertical="center" wrapText="1"/>
      <protection/>
    </xf>
    <xf numFmtId="10" fontId="53" fillId="0" borderId="14" xfId="41" applyNumberFormat="1" applyFont="1" applyFill="1" applyBorder="1" applyAlignment="1">
      <alignment horizontal="right" vertical="center" wrapText="1"/>
      <protection/>
    </xf>
    <xf numFmtId="184" fontId="53" fillId="0" borderId="14" xfId="41" applyNumberFormat="1" applyFont="1" applyFill="1" applyBorder="1" applyAlignment="1">
      <alignment horizontal="right" vertical="center" wrapText="1"/>
      <protection/>
    </xf>
    <xf numFmtId="0" fontId="53" fillId="0" borderId="17" xfId="41" applyFont="1" applyFill="1" applyBorder="1" applyAlignment="1">
      <alignment horizontal="center" vertical="center" wrapText="1"/>
      <protection/>
    </xf>
    <xf numFmtId="0" fontId="53" fillId="33" borderId="14" xfId="41" applyFont="1" applyFill="1" applyBorder="1" applyAlignment="1">
      <alignment horizontal="center" vertical="center" wrapText="1"/>
      <protection/>
    </xf>
    <xf numFmtId="0" fontId="54" fillId="0" borderId="14" xfId="41" applyFont="1" applyFill="1" applyBorder="1" applyAlignment="1">
      <alignment horizontal="center" vertical="center" wrapText="1"/>
      <protection/>
    </xf>
    <xf numFmtId="0" fontId="53" fillId="0" borderId="14" xfId="41" applyFont="1" applyFill="1" applyBorder="1" applyAlignment="1">
      <alignment horizontal="left" vertical="center" wrapText="1"/>
      <protection/>
    </xf>
    <xf numFmtId="0" fontId="53" fillId="33" borderId="16" xfId="41" applyFont="1" applyFill="1" applyBorder="1" applyAlignment="1">
      <alignment horizontal="center" vertical="center" wrapText="1"/>
      <protection/>
    </xf>
    <xf numFmtId="49" fontId="54" fillId="0" borderId="14" xfId="41" applyNumberFormat="1" applyFont="1" applyFill="1" applyBorder="1" applyAlignment="1">
      <alignment horizontal="center" vertical="center" wrapText="1"/>
      <protection/>
    </xf>
    <xf numFmtId="0" fontId="53" fillId="0" borderId="14" xfId="41" applyFont="1" applyBorder="1" applyAlignment="1">
      <alignment horizontal="center" vertical="center" wrapText="1"/>
      <protection/>
    </xf>
    <xf numFmtId="0" fontId="53" fillId="0" borderId="0" xfId="41" applyFont="1" applyAlignment="1">
      <alignment horizontal="center" vertical="center" wrapText="1"/>
      <protection/>
    </xf>
    <xf numFmtId="0" fontId="56" fillId="0" borderId="0" xfId="41" applyFont="1" applyAlignment="1">
      <alignment horizontal="center" vertical="center" wrapText="1"/>
      <protection/>
    </xf>
    <xf numFmtId="0" fontId="54" fillId="0" borderId="0" xfId="41" applyFont="1" applyAlignment="1">
      <alignment horizontal="left" vertical="center" wrapText="1"/>
      <protection/>
    </xf>
    <xf numFmtId="0" fontId="11" fillId="0" borderId="14" xfId="43" applyFont="1" applyFill="1" applyBorder="1" applyAlignment="1">
      <alignment horizontal="center" vertical="center"/>
      <protection/>
    </xf>
    <xf numFmtId="184" fontId="53" fillId="0" borderId="14" xfId="41" applyNumberFormat="1" applyFont="1" applyBorder="1" applyAlignment="1">
      <alignment horizontal="center" vertical="center" wrapText="1"/>
      <protection/>
    </xf>
    <xf numFmtId="184" fontId="53" fillId="0" borderId="14" xfId="41" applyNumberFormat="1" applyFont="1" applyBorder="1" applyAlignment="1">
      <alignment horizontal="center" vertical="center" wrapText="1"/>
      <protection/>
    </xf>
    <xf numFmtId="0" fontId="54" fillId="0" borderId="15" xfId="41" applyFont="1" applyFill="1" applyBorder="1" applyAlignment="1">
      <alignment horizontal="center" vertical="center" wrapText="1"/>
      <protection/>
    </xf>
    <xf numFmtId="0" fontId="53" fillId="33" borderId="16" xfId="41" applyNumberFormat="1" applyFont="1" applyFill="1" applyBorder="1" applyAlignment="1">
      <alignment horizontal="center" vertical="center" wrapText="1"/>
      <protection/>
    </xf>
    <xf numFmtId="0" fontId="54" fillId="0" borderId="20" xfId="41" applyFont="1" applyFill="1" applyBorder="1" applyAlignment="1">
      <alignment horizontal="center" vertical="center" wrapText="1"/>
      <protection/>
    </xf>
    <xf numFmtId="49" fontId="54" fillId="0" borderId="21" xfId="41" applyNumberFormat="1" applyFont="1" applyFill="1" applyBorder="1" applyAlignment="1">
      <alignment horizontal="center" vertical="center" wrapText="1"/>
      <protection/>
    </xf>
    <xf numFmtId="0" fontId="54" fillId="0" borderId="14" xfId="41" applyFont="1" applyFill="1" applyBorder="1" applyAlignment="1">
      <alignment horizontal="center" vertical="center"/>
      <protection/>
    </xf>
    <xf numFmtId="0" fontId="11" fillId="0" borderId="15" xfId="43" applyFont="1" applyFill="1" applyBorder="1" applyAlignment="1">
      <alignment horizontal="center" vertical="center"/>
      <protection/>
    </xf>
    <xf numFmtId="0" fontId="53" fillId="33" borderId="21" xfId="41" applyFont="1" applyFill="1" applyBorder="1" applyAlignment="1">
      <alignment horizontal="center" vertical="center" wrapText="1"/>
      <protection/>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10" fillId="0" borderId="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33" borderId="11" xfId="0" applyFont="1" applyFill="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center"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3" fillId="0" borderId="0" xfId="0" applyFont="1" applyFill="1" applyAlignment="1">
      <alignment horizontal="center"/>
    </xf>
    <xf numFmtId="0" fontId="12" fillId="0" borderId="14" xfId="0" applyFont="1" applyFill="1" applyBorder="1" applyAlignment="1">
      <alignment horizontal="center" vertical="center" shrinkToFit="1"/>
    </xf>
    <xf numFmtId="4" fontId="12" fillId="0" borderId="14" xfId="0" applyNumberFormat="1" applyFont="1" applyFill="1" applyBorder="1" applyAlignment="1">
      <alignment horizontal="center" vertical="center" shrinkToFit="1"/>
    </xf>
    <xf numFmtId="0" fontId="16" fillId="0" borderId="0" xfId="0" applyFont="1" applyFill="1" applyAlignment="1">
      <alignment horizontal="left" vertical="top" wrapText="1"/>
    </xf>
    <xf numFmtId="0" fontId="18" fillId="0" borderId="0" xfId="40" applyFont="1" applyFill="1" applyAlignment="1">
      <alignment horizontal="center" vertical="center"/>
      <protection/>
    </xf>
    <xf numFmtId="0" fontId="19" fillId="0" borderId="0" xfId="40" applyFont="1" applyFill="1" applyAlignment="1">
      <alignment horizontal="center" vertical="center"/>
      <protection/>
    </xf>
    <xf numFmtId="0" fontId="16" fillId="0" borderId="24" xfId="40" applyFont="1" applyFill="1" applyBorder="1" applyAlignment="1">
      <alignment horizontal="left" vertical="center"/>
      <protection/>
    </xf>
    <xf numFmtId="0" fontId="16" fillId="0" borderId="15" xfId="40" applyFont="1" applyFill="1" applyBorder="1" applyAlignment="1">
      <alignment horizontal="center" vertical="center"/>
      <protection/>
    </xf>
    <xf numFmtId="0" fontId="16" fillId="0" borderId="21" xfId="40" applyFont="1" applyFill="1" applyBorder="1" applyAlignment="1">
      <alignment horizontal="center" vertical="center"/>
      <protection/>
    </xf>
    <xf numFmtId="0" fontId="16" fillId="0" borderId="16" xfId="40" applyFont="1" applyFill="1" applyBorder="1" applyAlignment="1">
      <alignment horizontal="center" vertical="center"/>
      <protection/>
    </xf>
    <xf numFmtId="0" fontId="16" fillId="0" borderId="17" xfId="40" applyFont="1" applyFill="1" applyBorder="1" applyAlignment="1">
      <alignment horizontal="center" vertical="center"/>
      <protection/>
    </xf>
    <xf numFmtId="0" fontId="16" fillId="0" borderId="19" xfId="40" applyFont="1" applyFill="1" applyBorder="1" applyAlignment="1">
      <alignment horizontal="center" vertical="center"/>
      <protection/>
    </xf>
    <xf numFmtId="0" fontId="16" fillId="0" borderId="18" xfId="40" applyFont="1" applyFill="1" applyBorder="1" applyAlignment="1">
      <alignment horizontal="center" vertical="center"/>
      <protection/>
    </xf>
    <xf numFmtId="0" fontId="7" fillId="0" borderId="0" xfId="40" applyFont="1" applyFill="1" applyAlignment="1">
      <alignment horizontal="left" vertical="center"/>
      <protection/>
    </xf>
    <xf numFmtId="0" fontId="19" fillId="0" borderId="0" xfId="43" applyFont="1" applyFill="1" applyBorder="1" applyAlignment="1">
      <alignment horizontal="center" vertical="center"/>
      <protection/>
    </xf>
    <xf numFmtId="0" fontId="16" fillId="0" borderId="24" xfId="43" applyFont="1" applyFill="1" applyBorder="1" applyAlignment="1">
      <alignment horizontal="left" vertical="center"/>
      <protection/>
    </xf>
    <xf numFmtId="0" fontId="16" fillId="0" borderId="14" xfId="43" applyFont="1" applyFill="1" applyBorder="1" applyAlignment="1">
      <alignment horizontal="left" vertical="center"/>
      <protection/>
    </xf>
    <xf numFmtId="0" fontId="7" fillId="0" borderId="14" xfId="43" applyFont="1" applyFill="1" applyBorder="1" applyAlignment="1">
      <alignment horizontal="left" vertical="center"/>
      <protection/>
    </xf>
    <xf numFmtId="0" fontId="16" fillId="0" borderId="14" xfId="43" applyFont="1" applyFill="1" applyBorder="1" applyAlignment="1">
      <alignment horizontal="center" vertical="center"/>
      <protection/>
    </xf>
    <xf numFmtId="0" fontId="16" fillId="0" borderId="14" xfId="43" applyNumberFormat="1" applyFont="1" applyFill="1" applyBorder="1" applyAlignment="1">
      <alignment horizontal="left" vertical="center" wrapText="1"/>
      <protection/>
    </xf>
    <xf numFmtId="0" fontId="16" fillId="0" borderId="15" xfId="43" applyFont="1" applyFill="1" applyBorder="1" applyAlignment="1">
      <alignment horizontal="center" vertical="center" wrapText="1"/>
      <protection/>
    </xf>
    <xf numFmtId="0" fontId="16" fillId="0" borderId="16" xfId="43" applyFont="1" applyFill="1" applyBorder="1" applyAlignment="1">
      <alignment horizontal="center" vertical="center" wrapText="1"/>
      <protection/>
    </xf>
    <xf numFmtId="0" fontId="16" fillId="0" borderId="14" xfId="43" applyNumberFormat="1" applyFont="1" applyFill="1" applyBorder="1" applyAlignment="1">
      <alignment horizontal="center" vertical="center" wrapText="1"/>
      <protection/>
    </xf>
    <xf numFmtId="0" fontId="16" fillId="0" borderId="14" xfId="43" applyNumberFormat="1" applyFont="1" applyFill="1" applyBorder="1" applyAlignment="1">
      <alignment horizontal="center" vertical="center"/>
      <protection/>
    </xf>
    <xf numFmtId="0" fontId="16" fillId="0" borderId="17" xfId="43" applyNumberFormat="1" applyFont="1" applyFill="1" applyBorder="1" applyAlignment="1">
      <alignment horizontal="left" vertical="center" wrapText="1"/>
      <protection/>
    </xf>
    <xf numFmtId="0" fontId="16" fillId="0" borderId="18" xfId="43" applyNumberFormat="1" applyFont="1" applyFill="1" applyBorder="1" applyAlignment="1">
      <alignment horizontal="left" vertical="center" wrapText="1"/>
      <protection/>
    </xf>
    <xf numFmtId="0" fontId="16" fillId="0" borderId="19" xfId="43" applyNumberFormat="1" applyFont="1" applyFill="1" applyBorder="1" applyAlignment="1">
      <alignment horizontal="left" vertical="center" wrapText="1"/>
      <protection/>
    </xf>
    <xf numFmtId="0" fontId="16" fillId="33" borderId="12" xfId="43" applyFont="1" applyFill="1" applyBorder="1" applyAlignment="1">
      <alignment horizontal="center" vertical="center"/>
      <protection/>
    </xf>
    <xf numFmtId="0" fontId="16" fillId="0" borderId="12" xfId="43" applyFont="1" applyBorder="1" applyAlignment="1">
      <alignment horizontal="center" vertical="center"/>
      <protection/>
    </xf>
    <xf numFmtId="49" fontId="16" fillId="0" borderId="17" xfId="43" applyNumberFormat="1" applyFont="1" applyFill="1" applyBorder="1" applyAlignment="1">
      <alignment horizontal="left" vertical="center" wrapText="1"/>
      <protection/>
    </xf>
    <xf numFmtId="49" fontId="16" fillId="0" borderId="18" xfId="43" applyNumberFormat="1" applyFont="1" applyFill="1" applyBorder="1" applyAlignment="1">
      <alignment horizontal="left" vertical="center" wrapText="1"/>
      <protection/>
    </xf>
    <xf numFmtId="49" fontId="16" fillId="0" borderId="14" xfId="43" applyNumberFormat="1" applyFont="1" applyFill="1" applyBorder="1" applyAlignment="1">
      <alignment horizontal="center" vertical="center" wrapText="1"/>
      <protection/>
    </xf>
    <xf numFmtId="0" fontId="16" fillId="0" borderId="20" xfId="43" applyFont="1" applyFill="1" applyBorder="1" applyAlignment="1">
      <alignment horizontal="center" vertical="center"/>
      <protection/>
    </xf>
    <xf numFmtId="0" fontId="16" fillId="0" borderId="25" xfId="43" applyFont="1" applyFill="1" applyBorder="1" applyAlignment="1">
      <alignment horizontal="center" vertical="center"/>
      <protection/>
    </xf>
    <xf numFmtId="0" fontId="16" fillId="0" borderId="26" xfId="43" applyFont="1" applyFill="1" applyBorder="1" applyAlignment="1">
      <alignment horizontal="center" vertical="center"/>
      <protection/>
    </xf>
    <xf numFmtId="0" fontId="16" fillId="0" borderId="24" xfId="43" applyFont="1" applyFill="1" applyBorder="1" applyAlignment="1">
      <alignment horizontal="center" vertical="center"/>
      <protection/>
    </xf>
    <xf numFmtId="0" fontId="16" fillId="0" borderId="17" xfId="43" applyFont="1" applyFill="1" applyBorder="1" applyAlignment="1">
      <alignment horizontal="center" vertical="center"/>
      <protection/>
    </xf>
    <xf numFmtId="0" fontId="16" fillId="0" borderId="18" xfId="43" applyFont="1" applyFill="1" applyBorder="1" applyAlignment="1">
      <alignment horizontal="center" vertical="center"/>
      <protection/>
    </xf>
    <xf numFmtId="0" fontId="16" fillId="0" borderId="19" xfId="43" applyFont="1" applyFill="1" applyBorder="1" applyAlignment="1">
      <alignment horizontal="center" vertical="center"/>
      <protection/>
    </xf>
    <xf numFmtId="0" fontId="16" fillId="0" borderId="16" xfId="43" applyFont="1" applyFill="1" applyBorder="1" applyAlignment="1">
      <alignment horizontal="center" vertical="center"/>
      <protection/>
    </xf>
    <xf numFmtId="0" fontId="16" fillId="0" borderId="15" xfId="43" applyFont="1" applyFill="1" applyBorder="1" applyAlignment="1">
      <alignment horizontal="center" vertical="center"/>
      <protection/>
    </xf>
    <xf numFmtId="0" fontId="54" fillId="0" borderId="15" xfId="41" applyFont="1" applyFill="1" applyBorder="1" applyAlignment="1">
      <alignment horizontal="center" vertical="center" wrapText="1"/>
      <protection/>
    </xf>
    <xf numFmtId="0" fontId="54" fillId="0" borderId="21" xfId="41" applyFont="1" applyFill="1" applyBorder="1" applyAlignment="1">
      <alignment horizontal="center" vertical="center" wrapText="1"/>
      <protection/>
    </xf>
    <xf numFmtId="0" fontId="54" fillId="0" borderId="15" xfId="41" applyFont="1" applyFill="1" applyBorder="1" applyAlignment="1" quotePrefix="1">
      <alignment horizontal="center" vertical="center" wrapText="1"/>
      <protection/>
    </xf>
    <xf numFmtId="49" fontId="16" fillId="0" borderId="17" xfId="42" applyNumberFormat="1" applyFont="1" applyFill="1" applyBorder="1" applyAlignment="1">
      <alignment horizontal="left" vertical="center" wrapText="1"/>
      <protection/>
    </xf>
    <xf numFmtId="49" fontId="16" fillId="0" borderId="18" xfId="42" applyNumberFormat="1" applyFont="1" applyFill="1" applyBorder="1" applyAlignment="1">
      <alignment horizontal="left" vertical="center" wrapText="1"/>
      <protection/>
    </xf>
    <xf numFmtId="49" fontId="16" fillId="0" borderId="19" xfId="42" applyNumberFormat="1" applyFont="1" applyFill="1" applyBorder="1" applyAlignment="1">
      <alignment horizontal="left" vertical="center" wrapText="1"/>
      <protection/>
    </xf>
    <xf numFmtId="49" fontId="16" fillId="0" borderId="17" xfId="43" applyNumberFormat="1" applyFont="1" applyFill="1" applyBorder="1" applyAlignment="1">
      <alignment horizontal="left" vertical="center" wrapText="1"/>
      <protection/>
    </xf>
    <xf numFmtId="0" fontId="54" fillId="0" borderId="14" xfId="41" applyFont="1" applyFill="1" applyBorder="1" applyAlignment="1">
      <alignment horizontal="center" vertical="center" wrapText="1"/>
      <protection/>
    </xf>
    <xf numFmtId="0" fontId="54" fillId="0" borderId="16" xfId="41" applyFont="1" applyFill="1" applyBorder="1" applyAlignment="1">
      <alignment horizontal="center" vertical="center" wrapText="1"/>
      <protection/>
    </xf>
    <xf numFmtId="0" fontId="53" fillId="0" borderId="17" xfId="43" applyFont="1" applyFill="1" applyBorder="1" applyAlignment="1">
      <alignment horizontal="left" vertical="center" wrapText="1"/>
      <protection/>
    </xf>
    <xf numFmtId="0" fontId="53" fillId="0" borderId="18" xfId="43" applyFont="1" applyFill="1" applyBorder="1" applyAlignment="1">
      <alignment horizontal="left" vertical="center" wrapText="1"/>
      <protection/>
    </xf>
    <xf numFmtId="0" fontId="53" fillId="0" borderId="19" xfId="43" applyFont="1" applyFill="1" applyBorder="1" applyAlignment="1">
      <alignment horizontal="left" vertical="center" wrapText="1"/>
      <protection/>
    </xf>
    <xf numFmtId="184" fontId="53" fillId="0" borderId="17" xfId="41" applyNumberFormat="1" applyFont="1" applyFill="1" applyBorder="1" applyAlignment="1">
      <alignment horizontal="left" vertical="center" wrapText="1"/>
      <protection/>
    </xf>
    <xf numFmtId="184" fontId="53" fillId="0" borderId="19" xfId="41" applyNumberFormat="1" applyFont="1" applyFill="1" applyBorder="1" applyAlignment="1">
      <alignment horizontal="left" vertical="center" wrapText="1"/>
      <protection/>
    </xf>
    <xf numFmtId="49" fontId="16" fillId="0" borderId="17" xfId="42" applyNumberFormat="1" applyFont="1" applyFill="1" applyBorder="1" applyAlignment="1">
      <alignment horizontal="center" vertical="center" wrapText="1"/>
      <protection/>
    </xf>
    <xf numFmtId="49" fontId="16" fillId="0" borderId="18" xfId="42" applyNumberFormat="1" applyFont="1" applyFill="1" applyBorder="1" applyAlignment="1">
      <alignment horizontal="center" vertical="center" wrapText="1"/>
      <protection/>
    </xf>
    <xf numFmtId="49" fontId="16" fillId="0" borderId="19" xfId="42" applyNumberFormat="1" applyFont="1" applyFill="1" applyBorder="1" applyAlignment="1">
      <alignment horizontal="center" vertical="center" wrapText="1"/>
      <protection/>
    </xf>
    <xf numFmtId="0" fontId="16" fillId="33" borderId="27" xfId="43" applyFont="1" applyFill="1" applyBorder="1" applyAlignment="1">
      <alignment horizontal="left" vertical="center"/>
      <protection/>
    </xf>
    <xf numFmtId="0" fontId="16" fillId="33" borderId="28" xfId="43" applyFont="1" applyFill="1" applyBorder="1" applyAlignment="1">
      <alignment horizontal="left" vertical="center"/>
      <protection/>
    </xf>
    <xf numFmtId="0" fontId="54" fillId="0" borderId="0" xfId="41" applyFont="1" applyAlignment="1">
      <alignment horizontal="left" vertical="center" wrapText="1"/>
      <protection/>
    </xf>
    <xf numFmtId="0" fontId="54" fillId="0" borderId="20" xfId="41" applyFont="1" applyFill="1" applyBorder="1" applyAlignment="1">
      <alignment horizontal="center" vertical="center" wrapText="1"/>
      <protection/>
    </xf>
    <xf numFmtId="0" fontId="54" fillId="0" borderId="29" xfId="41" applyFont="1" applyFill="1" applyBorder="1" applyAlignment="1">
      <alignment horizontal="center" vertical="center" wrapText="1"/>
      <protection/>
    </xf>
    <xf numFmtId="49" fontId="54" fillId="0" borderId="15" xfId="41" applyNumberFormat="1" applyFont="1" applyFill="1" applyBorder="1" applyAlignment="1">
      <alignment horizontal="center" vertical="center" wrapText="1"/>
      <protection/>
    </xf>
    <xf numFmtId="49" fontId="54" fillId="0" borderId="21" xfId="41" applyNumberFormat="1" applyFont="1" applyFill="1" applyBorder="1" applyAlignment="1">
      <alignment horizontal="center" vertical="center" wrapText="1"/>
      <protection/>
    </xf>
    <xf numFmtId="0" fontId="53" fillId="0" borderId="17" xfId="43" applyFont="1" applyFill="1" applyBorder="1" applyAlignment="1">
      <alignment horizontal="center" vertical="center" wrapText="1"/>
      <protection/>
    </xf>
    <xf numFmtId="0" fontId="53" fillId="0" borderId="18" xfId="43" applyFont="1" applyFill="1" applyBorder="1" applyAlignment="1">
      <alignment horizontal="center" vertical="center" wrapText="1"/>
      <protection/>
    </xf>
    <xf numFmtId="0" fontId="53" fillId="0" borderId="19" xfId="43" applyFont="1" applyFill="1" applyBorder="1" applyAlignment="1">
      <alignment horizontal="center" vertical="center" wrapText="1"/>
      <protection/>
    </xf>
    <xf numFmtId="0" fontId="16" fillId="33" borderId="27" xfId="43" applyFont="1" applyFill="1" applyBorder="1" applyAlignment="1">
      <alignment horizontal="left" vertical="center"/>
      <protection/>
    </xf>
    <xf numFmtId="0" fontId="55" fillId="0" borderId="0" xfId="41" applyFont="1" applyFill="1" applyAlignment="1">
      <alignment horizontal="center" vertical="center" wrapText="1"/>
      <protection/>
    </xf>
    <xf numFmtId="0" fontId="53" fillId="0" borderId="14" xfId="41" applyFont="1" applyFill="1" applyBorder="1" applyAlignment="1">
      <alignment horizontal="center" vertical="center" wrapText="1"/>
      <protection/>
    </xf>
    <xf numFmtId="49" fontId="53" fillId="0" borderId="17" xfId="41" applyNumberFormat="1" applyFont="1" applyFill="1" applyBorder="1" applyAlignment="1">
      <alignment horizontal="left" vertical="center" wrapText="1"/>
      <protection/>
    </xf>
    <xf numFmtId="49" fontId="53" fillId="0" borderId="18" xfId="41" applyNumberFormat="1" applyFont="1" applyFill="1" applyBorder="1" applyAlignment="1">
      <alignment horizontal="left" vertical="center" wrapText="1"/>
      <protection/>
    </xf>
    <xf numFmtId="49" fontId="53" fillId="0" borderId="19" xfId="41" applyNumberFormat="1" applyFont="1" applyFill="1" applyBorder="1" applyAlignment="1">
      <alignment horizontal="left" vertical="center" wrapText="1"/>
      <protection/>
    </xf>
    <xf numFmtId="49" fontId="53" fillId="0" borderId="14" xfId="41" applyNumberFormat="1" applyFont="1" applyFill="1" applyBorder="1" applyAlignment="1">
      <alignment horizontal="left" vertical="center" wrapText="1"/>
      <protection/>
    </xf>
    <xf numFmtId="49" fontId="53" fillId="0" borderId="14" xfId="41" applyNumberFormat="1" applyFont="1" applyFill="1" applyBorder="1" applyAlignment="1">
      <alignment horizontal="center" vertical="center" wrapText="1"/>
      <protection/>
    </xf>
    <xf numFmtId="184" fontId="53" fillId="0" borderId="14" xfId="41" applyNumberFormat="1" applyFont="1" applyFill="1" applyBorder="1" applyAlignment="1">
      <alignment horizontal="center" vertical="center" wrapText="1"/>
      <protection/>
    </xf>
    <xf numFmtId="184" fontId="53" fillId="0" borderId="18" xfId="41" applyNumberFormat="1" applyFont="1" applyFill="1" applyBorder="1" applyAlignment="1">
      <alignment horizontal="left" vertical="center" wrapText="1"/>
      <protection/>
    </xf>
    <xf numFmtId="0" fontId="53" fillId="33" borderId="17" xfId="41" applyFont="1" applyFill="1" applyBorder="1" applyAlignment="1">
      <alignment horizontal="center" vertical="center" wrapText="1"/>
      <protection/>
    </xf>
    <xf numFmtId="0" fontId="53" fillId="33" borderId="18" xfId="41" applyFont="1" applyFill="1" applyBorder="1" applyAlignment="1">
      <alignment horizontal="center" vertical="center" wrapText="1"/>
      <protection/>
    </xf>
    <xf numFmtId="0" fontId="53" fillId="33" borderId="19" xfId="41" applyFont="1" applyFill="1" applyBorder="1" applyAlignment="1">
      <alignment horizontal="center" vertical="center" wrapText="1"/>
      <protection/>
    </xf>
    <xf numFmtId="0" fontId="53" fillId="33" borderId="15" xfId="41" applyFont="1" applyFill="1" applyBorder="1" applyAlignment="1">
      <alignment horizontal="center" vertical="center" wrapText="1"/>
      <protection/>
    </xf>
    <xf numFmtId="0" fontId="53" fillId="33" borderId="16" xfId="41" applyFont="1" applyFill="1" applyBorder="1" applyAlignment="1">
      <alignment horizontal="center" vertical="center" wrapText="1"/>
      <protection/>
    </xf>
    <xf numFmtId="0" fontId="53" fillId="0" borderId="14" xfId="41" applyFont="1" applyBorder="1" applyAlignment="1">
      <alignment horizontal="center" vertical="center" wrapText="1"/>
      <protection/>
    </xf>
    <xf numFmtId="0" fontId="53" fillId="0" borderId="17" xfId="41" applyFont="1" applyFill="1" applyBorder="1" applyAlignment="1">
      <alignment horizontal="center" vertical="center" wrapText="1"/>
      <protection/>
    </xf>
    <xf numFmtId="0" fontId="53" fillId="0" borderId="19" xfId="41" applyFont="1" applyFill="1" applyBorder="1" applyAlignment="1">
      <alignment horizontal="center" vertical="center" wrapText="1"/>
      <protection/>
    </xf>
    <xf numFmtId="49" fontId="53" fillId="0" borderId="17" xfId="41" applyNumberFormat="1" applyFont="1" applyFill="1" applyBorder="1" applyAlignment="1">
      <alignment horizontal="center" vertical="center" wrapText="1"/>
      <protection/>
    </xf>
    <xf numFmtId="49" fontId="53" fillId="0" borderId="18" xfId="41" applyNumberFormat="1" applyFont="1" applyFill="1" applyBorder="1" applyAlignment="1">
      <alignment horizontal="center" vertical="center" wrapText="1"/>
      <protection/>
    </xf>
    <xf numFmtId="49" fontId="53" fillId="0" borderId="19" xfId="41" applyNumberFormat="1" applyFont="1" applyFill="1" applyBorder="1" applyAlignment="1">
      <alignment horizontal="center" vertical="center" wrapText="1"/>
      <protection/>
    </xf>
    <xf numFmtId="0" fontId="53" fillId="0" borderId="20" xfId="41" applyFont="1" applyFill="1" applyBorder="1" applyAlignment="1">
      <alignment horizontal="center" vertical="center" wrapText="1"/>
      <protection/>
    </xf>
    <xf numFmtId="0" fontId="53" fillId="0" borderId="28" xfId="41" applyFont="1" applyFill="1" applyBorder="1" applyAlignment="1">
      <alignment horizontal="center" vertical="center" wrapText="1"/>
      <protection/>
    </xf>
    <xf numFmtId="0" fontId="53" fillId="0" borderId="29" xfId="41" applyFont="1" applyFill="1" applyBorder="1" applyAlignment="1">
      <alignment horizontal="center" vertical="center" wrapText="1"/>
      <protection/>
    </xf>
    <xf numFmtId="0" fontId="53" fillId="0" borderId="30" xfId="41" applyFont="1" applyFill="1" applyBorder="1" applyAlignment="1">
      <alignment horizontal="center" vertical="center" wrapText="1"/>
      <protection/>
    </xf>
    <xf numFmtId="0" fontId="53" fillId="0" borderId="26" xfId="41" applyFont="1" applyFill="1" applyBorder="1" applyAlignment="1">
      <alignment horizontal="center" vertical="center" wrapText="1"/>
      <protection/>
    </xf>
    <xf numFmtId="0" fontId="53" fillId="0" borderId="31" xfId="41" applyFont="1" applyFill="1" applyBorder="1" applyAlignment="1">
      <alignment horizontal="center" vertical="center" wrapText="1"/>
      <protection/>
    </xf>
    <xf numFmtId="184" fontId="53" fillId="0" borderId="17" xfId="41" applyNumberFormat="1" applyFont="1" applyFill="1" applyBorder="1" applyAlignment="1">
      <alignment horizontal="center" vertical="center" wrapText="1"/>
      <protection/>
    </xf>
    <xf numFmtId="184" fontId="53" fillId="0" borderId="19" xfId="41" applyNumberFormat="1" applyFont="1" applyFill="1" applyBorder="1" applyAlignment="1">
      <alignment horizontal="center" vertical="center" wrapText="1"/>
      <protection/>
    </xf>
    <xf numFmtId="0" fontId="53" fillId="0" borderId="15" xfId="41" applyFont="1" applyFill="1" applyBorder="1" applyAlignment="1">
      <alignment horizontal="center" vertical="center" wrapText="1"/>
      <protection/>
    </xf>
    <xf numFmtId="0" fontId="53" fillId="0" borderId="16" xfId="41" applyFont="1" applyFill="1" applyBorder="1" applyAlignment="1">
      <alignment horizontal="center" vertical="center" wrapText="1"/>
      <protection/>
    </xf>
    <xf numFmtId="0" fontId="53" fillId="0" borderId="18" xfId="41" applyFont="1" applyFill="1" applyBorder="1" applyAlignment="1">
      <alignment horizontal="center" vertical="center" wrapText="1"/>
      <protection/>
    </xf>
    <xf numFmtId="184" fontId="53" fillId="0" borderId="18" xfId="41" applyNumberFormat="1" applyFont="1" applyFill="1" applyBorder="1" applyAlignment="1">
      <alignment horizontal="center" vertical="center" wrapText="1"/>
      <protection/>
    </xf>
    <xf numFmtId="0" fontId="54" fillId="0" borderId="21" xfId="41" applyFont="1" applyFill="1" applyBorder="1" applyAlignment="1" quotePrefix="1">
      <alignment horizontal="center" vertical="center" wrapText="1"/>
      <protection/>
    </xf>
    <xf numFmtId="0" fontId="54" fillId="0" borderId="16" xfId="41" applyFont="1" applyFill="1" applyBorder="1" applyAlignment="1" quotePrefix="1">
      <alignment horizontal="center" vertical="center" wrapText="1"/>
      <protection/>
    </xf>
    <xf numFmtId="49" fontId="54" fillId="0" borderId="16" xfId="41" applyNumberFormat="1" applyFont="1" applyFill="1" applyBorder="1" applyAlignment="1">
      <alignment horizontal="center" vertical="center" wrapText="1"/>
      <protection/>
    </xf>
    <xf numFmtId="0" fontId="53" fillId="0" borderId="17" xfId="41" applyFont="1" applyBorder="1" applyAlignment="1">
      <alignment horizontal="center" vertical="center" wrapText="1"/>
      <protection/>
    </xf>
    <xf numFmtId="0" fontId="53" fillId="0" borderId="18" xfId="41" applyFont="1" applyBorder="1" applyAlignment="1">
      <alignment horizontal="center" vertical="center" wrapText="1"/>
      <protection/>
    </xf>
    <xf numFmtId="0" fontId="53" fillId="0" borderId="19" xfId="41" applyFont="1" applyBorder="1" applyAlignment="1">
      <alignment horizontal="center" vertical="center" wrapText="1"/>
      <protection/>
    </xf>
    <xf numFmtId="184" fontId="53" fillId="0" borderId="14" xfId="41" applyNumberFormat="1" applyFont="1" applyFill="1" applyBorder="1" applyAlignment="1">
      <alignment horizontal="left" vertical="center" wrapText="1"/>
      <protection/>
    </xf>
    <xf numFmtId="49" fontId="54" fillId="0" borderId="14" xfId="41" applyNumberFormat="1" applyFont="1" applyFill="1" applyBorder="1" applyAlignment="1">
      <alignment horizontal="center" vertical="center" wrapText="1"/>
      <protection/>
    </xf>
    <xf numFmtId="0" fontId="54" fillId="0" borderId="0" xfId="41" applyFont="1" applyAlignment="1">
      <alignment horizontal="center" vertical="center" wrapText="1"/>
      <protection/>
    </xf>
    <xf numFmtId="0" fontId="53" fillId="0" borderId="21" xfId="41" applyFont="1" applyFill="1" applyBorder="1" applyAlignment="1">
      <alignment horizontal="center" vertical="center" wrapText="1"/>
      <protection/>
    </xf>
    <xf numFmtId="0" fontId="53" fillId="0" borderId="26" xfId="41" applyFont="1" applyBorder="1" applyAlignment="1">
      <alignment horizontal="center" vertical="center" wrapText="1"/>
      <protection/>
    </xf>
    <xf numFmtId="0" fontId="53" fillId="0" borderId="24" xfId="41" applyFont="1" applyBorder="1" applyAlignment="1">
      <alignment horizontal="center" vertical="center" wrapText="1"/>
      <protection/>
    </xf>
    <xf numFmtId="0" fontId="53" fillId="0" borderId="31" xfId="41" applyFont="1" applyBorder="1" applyAlignment="1">
      <alignment horizontal="center" vertical="center" wrapText="1"/>
      <protection/>
    </xf>
    <xf numFmtId="0" fontId="16" fillId="0" borderId="15" xfId="43"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9"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ll\Desktop\2022&#20915;&#31639;&#20844;&#24320;\&#36820;2022&#24180;&#24230;&#37096;&#38376;&#20915;&#31639;&#20844;&#24320;&#65288;&#32489;&#25928;&#33258;&#35780;&#37096;&#20998;&#65289;&#65288;&#27491;&#24335;&#34920;&#26684;&#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WJ\Documents\tencent%20files\280845828\filerecv\2022&#24180;&#24230;&#37096;&#38376;&#20915;&#31639;&#20844;&#24320;&#65288;&#32489;&#25928;&#33258;&#35780;&#37096;&#20998;&#65289;&#65288;&#2757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WJ\Documents\tencent%20files\280845828\filerecv\2022&#24180;&#24230;&#37096;&#38376;&#20915;&#31639;&#20844;&#24320;&#65288;&#32489;&#25928;&#33258;&#35780;&#37096;&#20998;&#65289;&#65288;&#27491;&#24335;&#34920;&#26684;&#65289;-&#38472;&#20195;&#235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教学设备设施零星维修维护专项经）"/>
      <sheetName val="附表14 项目支出绩效自评表 (教学与实训及鉴定工作专项经费)"/>
      <sheetName val="附表14 项目支出绩效自评表（免学费）"/>
      <sheetName val="附表14 项目支出绩效自评表 (平安校园)"/>
      <sheetName val="附表14 项目支出绩效自评表 (教师教学能力)"/>
      <sheetName val="附表14 项目支出绩效自评表（招生顶岗）"/>
      <sheetName val="附表14 项目支出绩效自评表（学生奖补助与文体文化专项经费）"/>
      <sheetName val="附表14 项目支出绩效（专户非税-教育教学工作保障专项经费）"/>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招生顶岗）"/>
      <sheetName val="附表14 项目支出绩效自评表-学生奖补助与文体文化专项经费项目"/>
      <sheetName val="附表14 项目支出绩效（专户非税）教育教学工作保障专项经费项目"/>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4 项目支出绩效自评表（免学费）"/>
      <sheetName val="附表14 项目支出绩效自评表 (平安校园)"/>
      <sheetName val="附表14 项目支出绩效自评表 (教师教学能力)"/>
      <sheetName val="附表14 项目支出绩效自评表（招生顶岗）"/>
      <sheetName val="附表14 项目支出绩效自评表-学生奖补助与文体文化专项经费项目"/>
      <sheetName val="附表14 项目支出绩效（专户非税）教育教学工作保障专项经费项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tabSelected="1" zoomScalePageLayoutView="0" workbookViewId="0" topLeftCell="A1">
      <selection activeCell="A1" sqref="A1:F1"/>
    </sheetView>
  </sheetViews>
  <sheetFormatPr defaultColWidth="8.8515625" defaultRowHeight="12.75"/>
  <cols>
    <col min="1" max="1" width="36.7109375" style="1" customWidth="1"/>
    <col min="2" max="2" width="5.421875" style="1" customWidth="1"/>
    <col min="3" max="3" width="22.28125" style="1" customWidth="1"/>
    <col min="4" max="4" width="37.28125" style="1" customWidth="1"/>
    <col min="5" max="5" width="5.421875" style="1" customWidth="1"/>
    <col min="6" max="6" width="21.28125" style="1" customWidth="1"/>
    <col min="7" max="16384" width="8.8515625" style="1" customWidth="1"/>
  </cols>
  <sheetData>
    <row r="1" spans="1:6" ht="27.75" customHeight="1">
      <c r="A1" s="276" t="s">
        <v>934</v>
      </c>
      <c r="B1" s="276"/>
      <c r="C1" s="276"/>
      <c r="D1" s="276"/>
      <c r="E1" s="276"/>
      <c r="F1" s="276"/>
    </row>
    <row r="2" spans="1:6" ht="15" customHeight="1">
      <c r="A2" s="2"/>
      <c r="B2" s="3"/>
      <c r="C2" s="3"/>
      <c r="D2" s="3"/>
      <c r="E2" s="3"/>
      <c r="F2" s="4" t="s">
        <v>0</v>
      </c>
    </row>
    <row r="3" spans="1:6" ht="15" customHeight="1">
      <c r="A3" s="5" t="s">
        <v>1</v>
      </c>
      <c r="B3" s="6"/>
      <c r="C3" s="7"/>
      <c r="D3" s="6"/>
      <c r="E3" s="6"/>
      <c r="F3" s="8" t="s">
        <v>2</v>
      </c>
    </row>
    <row r="4" spans="1:6" ht="19.5" customHeight="1">
      <c r="A4" s="268" t="s">
        <v>3</v>
      </c>
      <c r="B4" s="269" t="s">
        <v>3</v>
      </c>
      <c r="C4" s="269" t="s">
        <v>3</v>
      </c>
      <c r="D4" s="270" t="s">
        <v>4</v>
      </c>
      <c r="E4" s="269" t="s">
        <v>4</v>
      </c>
      <c r="F4" s="269" t="s">
        <v>4</v>
      </c>
    </row>
    <row r="5" spans="1:6" ht="19.5" customHeight="1">
      <c r="A5" s="9" t="s">
        <v>5</v>
      </c>
      <c r="B5" s="10" t="s">
        <v>6</v>
      </c>
      <c r="C5" s="10" t="s">
        <v>7</v>
      </c>
      <c r="D5" s="10" t="s">
        <v>8</v>
      </c>
      <c r="E5" s="10" t="s">
        <v>6</v>
      </c>
      <c r="F5" s="10" t="s">
        <v>7</v>
      </c>
    </row>
    <row r="6" spans="1:6" ht="19.5" customHeight="1">
      <c r="A6" s="11" t="s">
        <v>9</v>
      </c>
      <c r="B6" s="12"/>
      <c r="C6" s="10" t="s">
        <v>10</v>
      </c>
      <c r="D6" s="13" t="s">
        <v>9</v>
      </c>
      <c r="E6" s="10"/>
      <c r="F6" s="10" t="s">
        <v>11</v>
      </c>
    </row>
    <row r="7" spans="1:6" ht="19.5" customHeight="1">
      <c r="A7" s="14" t="s">
        <v>12</v>
      </c>
      <c r="B7" s="12" t="s">
        <v>10</v>
      </c>
      <c r="C7" s="15">
        <v>54181913.27</v>
      </c>
      <c r="D7" s="16" t="s">
        <v>13</v>
      </c>
      <c r="E7" s="12" t="s">
        <v>14</v>
      </c>
      <c r="F7" s="15">
        <v>95000</v>
      </c>
    </row>
    <row r="8" spans="1:6" ht="19.5" customHeight="1">
      <c r="A8" s="14" t="s">
        <v>15</v>
      </c>
      <c r="B8" s="12" t="s">
        <v>11</v>
      </c>
      <c r="C8" s="15"/>
      <c r="D8" s="16" t="s">
        <v>16</v>
      </c>
      <c r="E8" s="12" t="s">
        <v>17</v>
      </c>
      <c r="F8" s="15"/>
    </row>
    <row r="9" spans="1:6" ht="19.5" customHeight="1">
      <c r="A9" s="14" t="s">
        <v>18</v>
      </c>
      <c r="B9" s="12" t="s">
        <v>19</v>
      </c>
      <c r="C9" s="15"/>
      <c r="D9" s="16" t="s">
        <v>20</v>
      </c>
      <c r="E9" s="12" t="s">
        <v>21</v>
      </c>
      <c r="F9" s="15"/>
    </row>
    <row r="10" spans="1:6" ht="19.5" customHeight="1">
      <c r="A10" s="14" t="s">
        <v>22</v>
      </c>
      <c r="B10" s="12" t="s">
        <v>23</v>
      </c>
      <c r="C10" s="15"/>
      <c r="D10" s="16" t="s">
        <v>24</v>
      </c>
      <c r="E10" s="12" t="s">
        <v>25</v>
      </c>
      <c r="F10" s="15"/>
    </row>
    <row r="11" spans="1:6" ht="19.5" customHeight="1">
      <c r="A11" s="14" t="s">
        <v>26</v>
      </c>
      <c r="B11" s="12" t="s">
        <v>27</v>
      </c>
      <c r="C11" s="15">
        <v>3185540.92</v>
      </c>
      <c r="D11" s="16" t="s">
        <v>28</v>
      </c>
      <c r="E11" s="12" t="s">
        <v>29</v>
      </c>
      <c r="F11" s="15">
        <v>47343164.48</v>
      </c>
    </row>
    <row r="12" spans="1:6" ht="19.5" customHeight="1">
      <c r="A12" s="14" t="s">
        <v>30</v>
      </c>
      <c r="B12" s="12" t="s">
        <v>31</v>
      </c>
      <c r="C12" s="15"/>
      <c r="D12" s="16" t="s">
        <v>32</v>
      </c>
      <c r="E12" s="12" t="s">
        <v>33</v>
      </c>
      <c r="F12" s="15"/>
    </row>
    <row r="13" spans="1:6" ht="19.5" customHeight="1">
      <c r="A13" s="14" t="s">
        <v>34</v>
      </c>
      <c r="B13" s="12" t="s">
        <v>35</v>
      </c>
      <c r="C13" s="15"/>
      <c r="D13" s="16" t="s">
        <v>36</v>
      </c>
      <c r="E13" s="12" t="s">
        <v>37</v>
      </c>
      <c r="F13" s="15"/>
    </row>
    <row r="14" spans="1:6" ht="19.5" customHeight="1">
      <c r="A14" s="17" t="s">
        <v>38</v>
      </c>
      <c r="B14" s="12" t="s">
        <v>39</v>
      </c>
      <c r="C14" s="15">
        <v>2286000</v>
      </c>
      <c r="D14" s="16" t="s">
        <v>40</v>
      </c>
      <c r="E14" s="12" t="s">
        <v>41</v>
      </c>
      <c r="F14" s="15">
        <v>5728089.13</v>
      </c>
    </row>
    <row r="15" spans="1:6" ht="19.5" customHeight="1">
      <c r="A15" s="14"/>
      <c r="B15" s="12" t="s">
        <v>42</v>
      </c>
      <c r="C15" s="18"/>
      <c r="D15" s="16" t="s">
        <v>43</v>
      </c>
      <c r="E15" s="12" t="s">
        <v>44</v>
      </c>
      <c r="F15" s="15">
        <v>2522569.31</v>
      </c>
    </row>
    <row r="16" spans="1:6" ht="19.5" customHeight="1">
      <c r="A16" s="14"/>
      <c r="B16" s="12" t="s">
        <v>45</v>
      </c>
      <c r="C16" s="18"/>
      <c r="D16" s="16" t="s">
        <v>46</v>
      </c>
      <c r="E16" s="12" t="s">
        <v>47</v>
      </c>
      <c r="F16" s="15"/>
    </row>
    <row r="17" spans="1:6" ht="19.5" customHeight="1">
      <c r="A17" s="14"/>
      <c r="B17" s="12" t="s">
        <v>48</v>
      </c>
      <c r="C17" s="18"/>
      <c r="D17" s="16" t="s">
        <v>49</v>
      </c>
      <c r="E17" s="12" t="s">
        <v>50</v>
      </c>
      <c r="F17" s="15"/>
    </row>
    <row r="18" spans="1:6" ht="19.5" customHeight="1">
      <c r="A18" s="14"/>
      <c r="B18" s="12" t="s">
        <v>51</v>
      </c>
      <c r="C18" s="18"/>
      <c r="D18" s="16" t="s">
        <v>52</v>
      </c>
      <c r="E18" s="12" t="s">
        <v>53</v>
      </c>
      <c r="F18" s="15"/>
    </row>
    <row r="19" spans="1:6" ht="19.5" customHeight="1">
      <c r="A19" s="14"/>
      <c r="B19" s="12" t="s">
        <v>54</v>
      </c>
      <c r="C19" s="18"/>
      <c r="D19" s="16" t="s">
        <v>55</v>
      </c>
      <c r="E19" s="12" t="s">
        <v>56</v>
      </c>
      <c r="F19" s="15"/>
    </row>
    <row r="20" spans="1:6" ht="19.5" customHeight="1">
      <c r="A20" s="14"/>
      <c r="B20" s="12" t="s">
        <v>57</v>
      </c>
      <c r="C20" s="18"/>
      <c r="D20" s="16" t="s">
        <v>58</v>
      </c>
      <c r="E20" s="12" t="s">
        <v>59</v>
      </c>
      <c r="F20" s="15"/>
    </row>
    <row r="21" spans="1:6" ht="19.5" customHeight="1">
      <c r="A21" s="14"/>
      <c r="B21" s="12" t="s">
        <v>60</v>
      </c>
      <c r="C21" s="18"/>
      <c r="D21" s="16" t="s">
        <v>61</v>
      </c>
      <c r="E21" s="12" t="s">
        <v>62</v>
      </c>
      <c r="F21" s="15"/>
    </row>
    <row r="22" spans="1:6" ht="19.5" customHeight="1">
      <c r="A22" s="14"/>
      <c r="B22" s="12" t="s">
        <v>63</v>
      </c>
      <c r="C22" s="18"/>
      <c r="D22" s="16" t="s">
        <v>64</v>
      </c>
      <c r="E22" s="12" t="s">
        <v>65</v>
      </c>
      <c r="F22" s="15"/>
    </row>
    <row r="23" spans="1:6" ht="19.5" customHeight="1">
      <c r="A23" s="14"/>
      <c r="B23" s="12" t="s">
        <v>66</v>
      </c>
      <c r="C23" s="18"/>
      <c r="D23" s="16" t="s">
        <v>67</v>
      </c>
      <c r="E23" s="12" t="s">
        <v>68</v>
      </c>
      <c r="F23" s="15"/>
    </row>
    <row r="24" spans="1:6" ht="19.5" customHeight="1">
      <c r="A24" s="14"/>
      <c r="B24" s="12" t="s">
        <v>69</v>
      </c>
      <c r="C24" s="18"/>
      <c r="D24" s="16" t="s">
        <v>70</v>
      </c>
      <c r="E24" s="12" t="s">
        <v>71</v>
      </c>
      <c r="F24" s="15"/>
    </row>
    <row r="25" spans="1:6" ht="19.5" customHeight="1">
      <c r="A25" s="14"/>
      <c r="B25" s="12" t="s">
        <v>72</v>
      </c>
      <c r="C25" s="18"/>
      <c r="D25" s="16" t="s">
        <v>73</v>
      </c>
      <c r="E25" s="12" t="s">
        <v>74</v>
      </c>
      <c r="F25" s="15">
        <v>2736756</v>
      </c>
    </row>
    <row r="26" spans="1:6" ht="19.5" customHeight="1">
      <c r="A26" s="14"/>
      <c r="B26" s="12" t="s">
        <v>75</v>
      </c>
      <c r="C26" s="18"/>
      <c r="D26" s="16" t="s">
        <v>76</v>
      </c>
      <c r="E26" s="12" t="s">
        <v>77</v>
      </c>
      <c r="F26" s="15"/>
    </row>
    <row r="27" spans="1:6" ht="19.5" customHeight="1">
      <c r="A27" s="14"/>
      <c r="B27" s="12" t="s">
        <v>78</v>
      </c>
      <c r="C27" s="18"/>
      <c r="D27" s="16" t="s">
        <v>79</v>
      </c>
      <c r="E27" s="12" t="s">
        <v>80</v>
      </c>
      <c r="F27" s="15"/>
    </row>
    <row r="28" spans="1:6" ht="19.5" customHeight="1">
      <c r="A28" s="14"/>
      <c r="B28" s="12" t="s">
        <v>81</v>
      </c>
      <c r="C28" s="18"/>
      <c r="D28" s="16" t="s">
        <v>82</v>
      </c>
      <c r="E28" s="12" t="s">
        <v>83</v>
      </c>
      <c r="F28" s="15"/>
    </row>
    <row r="29" spans="1:6" ht="19.5" customHeight="1">
      <c r="A29" s="14"/>
      <c r="B29" s="12" t="s">
        <v>84</v>
      </c>
      <c r="C29" s="18"/>
      <c r="D29" s="16" t="s">
        <v>85</v>
      </c>
      <c r="E29" s="12" t="s">
        <v>86</v>
      </c>
      <c r="F29" s="15"/>
    </row>
    <row r="30" spans="1:6" ht="19.5" customHeight="1">
      <c r="A30" s="19"/>
      <c r="B30" s="12" t="s">
        <v>87</v>
      </c>
      <c r="C30" s="18"/>
      <c r="D30" s="16" t="s">
        <v>88</v>
      </c>
      <c r="E30" s="12" t="s">
        <v>89</v>
      </c>
      <c r="F30" s="15"/>
    </row>
    <row r="31" spans="1:6" ht="19.5" customHeight="1">
      <c r="A31" s="19"/>
      <c r="B31" s="12" t="s">
        <v>90</v>
      </c>
      <c r="C31" s="18"/>
      <c r="D31" s="16" t="s">
        <v>91</v>
      </c>
      <c r="E31" s="12" t="s">
        <v>92</v>
      </c>
      <c r="F31" s="15"/>
    </row>
    <row r="32" spans="1:6" ht="19.5" customHeight="1">
      <c r="A32" s="19"/>
      <c r="B32" s="12" t="s">
        <v>93</v>
      </c>
      <c r="C32" s="18"/>
      <c r="D32" s="16" t="s">
        <v>94</v>
      </c>
      <c r="E32" s="12" t="s">
        <v>95</v>
      </c>
      <c r="F32" s="15"/>
    </row>
    <row r="33" spans="1:6" ht="19.5" customHeight="1">
      <c r="A33" s="19" t="s">
        <v>96</v>
      </c>
      <c r="B33" s="12" t="s">
        <v>97</v>
      </c>
      <c r="C33" s="15">
        <v>59653454.19</v>
      </c>
      <c r="D33" s="12" t="s">
        <v>98</v>
      </c>
      <c r="E33" s="12" t="s">
        <v>99</v>
      </c>
      <c r="F33" s="15">
        <v>58425578.92</v>
      </c>
    </row>
    <row r="34" spans="1:6" ht="19.5" customHeight="1">
      <c r="A34" s="19" t="s">
        <v>100</v>
      </c>
      <c r="B34" s="12" t="s">
        <v>101</v>
      </c>
      <c r="C34" s="15"/>
      <c r="D34" s="16" t="s">
        <v>102</v>
      </c>
      <c r="E34" s="12" t="s">
        <v>103</v>
      </c>
      <c r="F34" s="15"/>
    </row>
    <row r="35" spans="1:6" ht="19.5" customHeight="1">
      <c r="A35" s="19" t="s">
        <v>104</v>
      </c>
      <c r="B35" s="12" t="s">
        <v>105</v>
      </c>
      <c r="C35" s="15">
        <v>1355500</v>
      </c>
      <c r="D35" s="16" t="s">
        <v>106</v>
      </c>
      <c r="E35" s="12" t="s">
        <v>107</v>
      </c>
      <c r="F35" s="15">
        <v>2583375.27</v>
      </c>
    </row>
    <row r="36" spans="1:6" ht="19.5" customHeight="1">
      <c r="A36" s="19" t="s">
        <v>108</v>
      </c>
      <c r="B36" s="12" t="s">
        <v>109</v>
      </c>
      <c r="C36" s="15">
        <v>61008954.19</v>
      </c>
      <c r="D36" s="12" t="s">
        <v>108</v>
      </c>
      <c r="E36" s="12" t="s">
        <v>110</v>
      </c>
      <c r="F36" s="15">
        <v>61008954.19</v>
      </c>
    </row>
    <row r="37" spans="1:6" ht="19.5" customHeight="1">
      <c r="A37" s="271" t="s">
        <v>111</v>
      </c>
      <c r="B37" s="272" t="s">
        <v>111</v>
      </c>
      <c r="C37" s="272" t="s">
        <v>111</v>
      </c>
      <c r="D37" s="272" t="s">
        <v>111</v>
      </c>
      <c r="E37" s="272" t="s">
        <v>111</v>
      </c>
      <c r="F37" s="272" t="s">
        <v>111</v>
      </c>
    </row>
    <row r="38" spans="1:6" ht="19.5" customHeight="1">
      <c r="A38" s="273"/>
      <c r="B38" s="274"/>
      <c r="C38" s="275"/>
      <c r="D38" s="274"/>
      <c r="E38" s="274"/>
      <c r="F38" s="274"/>
    </row>
  </sheetData>
  <sheetProtection/>
  <mergeCells count="5">
    <mergeCell ref="A4:C4"/>
    <mergeCell ref="D4:F4"/>
    <mergeCell ref="A37:F37"/>
    <mergeCell ref="A38:F38"/>
    <mergeCell ref="A1:F1"/>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
      <selection activeCell="A1" sqref="A1:E1"/>
    </sheetView>
  </sheetViews>
  <sheetFormatPr defaultColWidth="8.8515625" defaultRowHeight="12.75"/>
  <cols>
    <col min="1" max="1" width="44.7109375" style="1" customWidth="1"/>
    <col min="2" max="2" width="7.00390625" style="1" customWidth="1"/>
    <col min="3" max="5" width="17.140625" style="1" customWidth="1"/>
    <col min="6" max="16384" width="8.8515625" style="1" customWidth="1"/>
  </cols>
  <sheetData>
    <row r="1" spans="1:5" ht="27.75" customHeight="1">
      <c r="A1" s="276" t="s">
        <v>436</v>
      </c>
      <c r="B1" s="276"/>
      <c r="C1" s="276"/>
      <c r="D1" s="276"/>
      <c r="E1" s="276"/>
    </row>
    <row r="2" spans="1:5" ht="15" customHeight="1">
      <c r="A2" s="2"/>
      <c r="B2" s="3"/>
      <c r="C2" s="3"/>
      <c r="D2" s="3"/>
      <c r="E2" s="44" t="s">
        <v>437</v>
      </c>
    </row>
    <row r="3" spans="1:5" ht="15" customHeight="1">
      <c r="A3" s="45" t="s">
        <v>1</v>
      </c>
      <c r="B3" s="6"/>
      <c r="C3" s="46" t="s">
        <v>438</v>
      </c>
      <c r="D3" s="6"/>
      <c r="E3" s="47" t="s">
        <v>2</v>
      </c>
    </row>
    <row r="4" spans="1:5" ht="15" customHeight="1">
      <c r="A4" s="31" t="s">
        <v>439</v>
      </c>
      <c r="B4" s="304" t="s">
        <v>6</v>
      </c>
      <c r="C4" s="33" t="s">
        <v>440</v>
      </c>
      <c r="D4" s="33" t="s">
        <v>441</v>
      </c>
      <c r="E4" s="33" t="s">
        <v>442</v>
      </c>
    </row>
    <row r="5" spans="1:5" ht="15" customHeight="1">
      <c r="A5" s="31" t="s">
        <v>443</v>
      </c>
      <c r="B5" s="297" t="s">
        <v>6</v>
      </c>
      <c r="C5" s="33" t="s">
        <v>10</v>
      </c>
      <c r="D5" s="33" t="s">
        <v>11</v>
      </c>
      <c r="E5" s="33" t="s">
        <v>19</v>
      </c>
    </row>
    <row r="6" spans="1:5" ht="15" customHeight="1">
      <c r="A6" s="67" t="s">
        <v>444</v>
      </c>
      <c r="B6" s="10" t="s">
        <v>10</v>
      </c>
      <c r="C6" s="68" t="s">
        <v>445</v>
      </c>
      <c r="D6" s="68" t="s">
        <v>445</v>
      </c>
      <c r="E6" s="68" t="s">
        <v>445</v>
      </c>
    </row>
    <row r="7" spans="1:5" ht="15" customHeight="1">
      <c r="A7" s="69" t="s">
        <v>446</v>
      </c>
      <c r="B7" s="10" t="s">
        <v>11</v>
      </c>
      <c r="C7" s="70">
        <v>70800</v>
      </c>
      <c r="D7" s="70">
        <v>63172.26</v>
      </c>
      <c r="E7" s="53">
        <v>63172.26</v>
      </c>
    </row>
    <row r="8" spans="1:5" ht="15" customHeight="1">
      <c r="A8" s="69" t="s">
        <v>447</v>
      </c>
      <c r="B8" s="10" t="s">
        <v>19</v>
      </c>
      <c r="C8" s="70"/>
      <c r="D8" s="70"/>
      <c r="E8" s="53"/>
    </row>
    <row r="9" spans="1:5" ht="15" customHeight="1">
      <c r="A9" s="69" t="s">
        <v>448</v>
      </c>
      <c r="B9" s="10" t="s">
        <v>23</v>
      </c>
      <c r="C9" s="70">
        <v>70800</v>
      </c>
      <c r="D9" s="70">
        <v>63172.26</v>
      </c>
      <c r="E9" s="53">
        <v>63172.26</v>
      </c>
    </row>
    <row r="10" spans="1:5" ht="15" customHeight="1">
      <c r="A10" s="69" t="s">
        <v>449</v>
      </c>
      <c r="B10" s="10" t="s">
        <v>27</v>
      </c>
      <c r="C10" s="70"/>
      <c r="D10" s="70"/>
      <c r="E10" s="53"/>
    </row>
    <row r="11" spans="1:5" ht="15" customHeight="1">
      <c r="A11" s="69" t="s">
        <v>450</v>
      </c>
      <c r="B11" s="10" t="s">
        <v>31</v>
      </c>
      <c r="C11" s="70">
        <v>70800</v>
      </c>
      <c r="D11" s="70">
        <v>63172.26</v>
      </c>
      <c r="E11" s="53">
        <v>63172.26</v>
      </c>
    </row>
    <row r="12" spans="1:5" ht="15" customHeight="1">
      <c r="A12" s="69" t="s">
        <v>451</v>
      </c>
      <c r="B12" s="10" t="s">
        <v>35</v>
      </c>
      <c r="C12" s="70"/>
      <c r="D12" s="70"/>
      <c r="E12" s="53"/>
    </row>
    <row r="13" spans="1:5" ht="15" customHeight="1">
      <c r="A13" s="69" t="s">
        <v>452</v>
      </c>
      <c r="B13" s="10" t="s">
        <v>39</v>
      </c>
      <c r="C13" s="68" t="s">
        <v>445</v>
      </c>
      <c r="D13" s="68" t="s">
        <v>445</v>
      </c>
      <c r="E13" s="70"/>
    </row>
    <row r="14" spans="1:5" ht="15" customHeight="1">
      <c r="A14" s="69" t="s">
        <v>453</v>
      </c>
      <c r="B14" s="10" t="s">
        <v>42</v>
      </c>
      <c r="C14" s="68" t="s">
        <v>445</v>
      </c>
      <c r="D14" s="68" t="s">
        <v>445</v>
      </c>
      <c r="E14" s="70"/>
    </row>
    <row r="15" spans="1:5" ht="15" customHeight="1">
      <c r="A15" s="69" t="s">
        <v>454</v>
      </c>
      <c r="B15" s="10" t="s">
        <v>45</v>
      </c>
      <c r="C15" s="68" t="s">
        <v>445</v>
      </c>
      <c r="D15" s="68" t="s">
        <v>445</v>
      </c>
      <c r="E15" s="70"/>
    </row>
    <row r="16" spans="1:5" ht="15" customHeight="1">
      <c r="A16" s="69" t="s">
        <v>455</v>
      </c>
      <c r="B16" s="10" t="s">
        <v>48</v>
      </c>
      <c r="C16" s="68" t="s">
        <v>445</v>
      </c>
      <c r="D16" s="68" t="s">
        <v>445</v>
      </c>
      <c r="E16" s="68" t="s">
        <v>445</v>
      </c>
    </row>
    <row r="17" spans="1:5" ht="15" customHeight="1">
      <c r="A17" s="69" t="s">
        <v>456</v>
      </c>
      <c r="B17" s="10" t="s">
        <v>51</v>
      </c>
      <c r="C17" s="68" t="s">
        <v>445</v>
      </c>
      <c r="D17" s="68" t="s">
        <v>445</v>
      </c>
      <c r="E17" s="70"/>
    </row>
    <row r="18" spans="1:5" ht="15" customHeight="1">
      <c r="A18" s="69" t="s">
        <v>457</v>
      </c>
      <c r="B18" s="10" t="s">
        <v>54</v>
      </c>
      <c r="C18" s="68" t="s">
        <v>445</v>
      </c>
      <c r="D18" s="68" t="s">
        <v>445</v>
      </c>
      <c r="E18" s="70"/>
    </row>
    <row r="19" spans="1:5" ht="15" customHeight="1">
      <c r="A19" s="69" t="s">
        <v>458</v>
      </c>
      <c r="B19" s="10" t="s">
        <v>57</v>
      </c>
      <c r="C19" s="68" t="s">
        <v>445</v>
      </c>
      <c r="D19" s="68" t="s">
        <v>445</v>
      </c>
      <c r="E19" s="70"/>
    </row>
    <row r="20" spans="1:5" ht="15" customHeight="1">
      <c r="A20" s="69" t="s">
        <v>459</v>
      </c>
      <c r="B20" s="10" t="s">
        <v>60</v>
      </c>
      <c r="C20" s="68" t="s">
        <v>445</v>
      </c>
      <c r="D20" s="68" t="s">
        <v>445</v>
      </c>
      <c r="E20" s="171">
        <v>3</v>
      </c>
    </row>
    <row r="21" spans="1:5" ht="15" customHeight="1">
      <c r="A21" s="69" t="s">
        <v>460</v>
      </c>
      <c r="B21" s="10" t="s">
        <v>63</v>
      </c>
      <c r="C21" s="68" t="s">
        <v>445</v>
      </c>
      <c r="D21" s="68" t="s">
        <v>445</v>
      </c>
      <c r="E21" s="70"/>
    </row>
    <row r="22" spans="1:5" ht="15" customHeight="1">
      <c r="A22" s="69" t="s">
        <v>461</v>
      </c>
      <c r="B22" s="10" t="s">
        <v>66</v>
      </c>
      <c r="C22" s="68" t="s">
        <v>445</v>
      </c>
      <c r="D22" s="68" t="s">
        <v>445</v>
      </c>
      <c r="E22" s="70"/>
    </row>
    <row r="23" spans="1:5" ht="15" customHeight="1">
      <c r="A23" s="69" t="s">
        <v>462</v>
      </c>
      <c r="B23" s="10" t="s">
        <v>69</v>
      </c>
      <c r="C23" s="68" t="s">
        <v>445</v>
      </c>
      <c r="D23" s="68" t="s">
        <v>445</v>
      </c>
      <c r="E23" s="70"/>
    </row>
    <row r="24" spans="1:5" ht="15" customHeight="1">
      <c r="A24" s="69" t="s">
        <v>463</v>
      </c>
      <c r="B24" s="10" t="s">
        <v>72</v>
      </c>
      <c r="C24" s="68" t="s">
        <v>445</v>
      </c>
      <c r="D24" s="68" t="s">
        <v>445</v>
      </c>
      <c r="E24" s="70"/>
    </row>
    <row r="25" spans="1:5" ht="15" customHeight="1">
      <c r="A25" s="69" t="s">
        <v>464</v>
      </c>
      <c r="B25" s="10" t="s">
        <v>75</v>
      </c>
      <c r="C25" s="68" t="s">
        <v>445</v>
      </c>
      <c r="D25" s="68" t="s">
        <v>445</v>
      </c>
      <c r="E25" s="70"/>
    </row>
    <row r="26" spans="1:5" ht="15" customHeight="1">
      <c r="A26" s="69" t="s">
        <v>465</v>
      </c>
      <c r="B26" s="10" t="s">
        <v>78</v>
      </c>
      <c r="C26" s="68" t="s">
        <v>445</v>
      </c>
      <c r="D26" s="68" t="s">
        <v>445</v>
      </c>
      <c r="E26" s="70"/>
    </row>
    <row r="27" spans="1:5" ht="15" customHeight="1">
      <c r="A27" s="67" t="s">
        <v>466</v>
      </c>
      <c r="B27" s="10" t="s">
        <v>81</v>
      </c>
      <c r="C27" s="68" t="s">
        <v>445</v>
      </c>
      <c r="D27" s="68" t="s">
        <v>445</v>
      </c>
      <c r="E27" s="53"/>
    </row>
    <row r="28" spans="1:5" ht="15" customHeight="1">
      <c r="A28" s="69" t="s">
        <v>467</v>
      </c>
      <c r="B28" s="10" t="s">
        <v>84</v>
      </c>
      <c r="C28" s="68" t="s">
        <v>445</v>
      </c>
      <c r="D28" s="68" t="s">
        <v>445</v>
      </c>
      <c r="E28" s="53"/>
    </row>
    <row r="29" spans="1:5" ht="15" customHeight="1">
      <c r="A29" s="69" t="s">
        <v>468</v>
      </c>
      <c r="B29" s="10" t="s">
        <v>87</v>
      </c>
      <c r="C29" s="68" t="s">
        <v>445</v>
      </c>
      <c r="D29" s="68" t="s">
        <v>445</v>
      </c>
      <c r="E29" s="53"/>
    </row>
    <row r="30" spans="1:5" ht="41.25" customHeight="1">
      <c r="A30" s="320" t="s">
        <v>469</v>
      </c>
      <c r="B30" s="321" t="s">
        <v>469</v>
      </c>
      <c r="C30" s="321" t="s">
        <v>469</v>
      </c>
      <c r="D30" s="321" t="s">
        <v>469</v>
      </c>
      <c r="E30" s="321" t="s">
        <v>469</v>
      </c>
    </row>
    <row r="31" spans="1:5" ht="45.75" customHeight="1">
      <c r="A31" s="320" t="s">
        <v>470</v>
      </c>
      <c r="B31" s="321" t="s">
        <v>470</v>
      </c>
      <c r="C31" s="321" t="s">
        <v>470</v>
      </c>
      <c r="D31" s="321" t="s">
        <v>470</v>
      </c>
      <c r="E31" s="321" t="s">
        <v>470</v>
      </c>
    </row>
  </sheetData>
  <sheetProtection/>
  <mergeCells count="4">
    <mergeCell ref="B4:B5"/>
    <mergeCell ref="A30:E30"/>
    <mergeCell ref="A31:E31"/>
    <mergeCell ref="A1:E1"/>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PageLayoutView="0" workbookViewId="0" topLeftCell="A1">
      <selection activeCell="E25" sqref="E25"/>
    </sheetView>
  </sheetViews>
  <sheetFormatPr defaultColWidth="9.140625" defaultRowHeight="12.75"/>
  <cols>
    <col min="1" max="1" width="7.28125" style="0" bestFit="1" customWidth="1"/>
    <col min="2" max="2" width="5.57421875" style="0" bestFit="1" customWidth="1"/>
    <col min="3" max="3" width="16.28125" style="0" customWidth="1"/>
    <col min="4" max="4" width="14.7109375" style="0" customWidth="1"/>
    <col min="5" max="6" width="16.28125" style="0" customWidth="1"/>
    <col min="7" max="7" width="13.28125" style="0" customWidth="1"/>
    <col min="8" max="8" width="23.7109375" style="0" bestFit="1" customWidth="1"/>
    <col min="9" max="9" width="15.28125" style="0" customWidth="1"/>
    <col min="10" max="10" width="19.28125" style="0" bestFit="1" customWidth="1"/>
    <col min="11" max="11" width="15.28125" style="0" customWidth="1"/>
    <col min="12" max="12" width="12.140625" style="0" customWidth="1"/>
    <col min="13" max="13" width="13.140625" style="0" bestFit="1" customWidth="1"/>
  </cols>
  <sheetData>
    <row r="1" spans="1:13" ht="32.25" customHeight="1">
      <c r="A1" s="322" t="s">
        <v>477</v>
      </c>
      <c r="B1" s="322"/>
      <c r="C1" s="322"/>
      <c r="D1" s="322"/>
      <c r="E1" s="322"/>
      <c r="F1" s="322"/>
      <c r="G1" s="322"/>
      <c r="H1" s="322"/>
      <c r="I1" s="322"/>
      <c r="J1" s="322"/>
      <c r="K1" s="322"/>
      <c r="L1" s="322"/>
      <c r="M1" s="322"/>
    </row>
    <row r="2" spans="1:13" ht="17.25" customHeight="1">
      <c r="A2" s="71"/>
      <c r="B2" s="71"/>
      <c r="C2" s="71"/>
      <c r="D2" s="71"/>
      <c r="E2" s="71"/>
      <c r="F2" s="71"/>
      <c r="G2" s="71"/>
      <c r="H2" s="72"/>
      <c r="I2" s="72"/>
      <c r="J2" s="72"/>
      <c r="K2" s="72"/>
      <c r="L2" s="72"/>
      <c r="M2" s="73" t="s">
        <v>478</v>
      </c>
    </row>
    <row r="3" spans="1:13" ht="17.25" customHeight="1">
      <c r="A3" s="74" t="s">
        <v>491</v>
      </c>
      <c r="B3" s="71"/>
      <c r="C3" s="71"/>
      <c r="D3" s="75"/>
      <c r="E3" s="71"/>
      <c r="F3" s="71"/>
      <c r="G3" s="71"/>
      <c r="H3" s="72"/>
      <c r="I3" s="72"/>
      <c r="J3" s="72"/>
      <c r="K3" s="72"/>
      <c r="L3" s="72"/>
      <c r="M3" s="73" t="s">
        <v>2</v>
      </c>
    </row>
    <row r="4" spans="1:13" ht="26.25" customHeight="1">
      <c r="A4" s="323" t="s">
        <v>5</v>
      </c>
      <c r="B4" s="323" t="s">
        <v>6</v>
      </c>
      <c r="C4" s="323" t="s">
        <v>479</v>
      </c>
      <c r="D4" s="323" t="s">
        <v>480</v>
      </c>
      <c r="E4" s="324" t="s">
        <v>481</v>
      </c>
      <c r="F4" s="324"/>
      <c r="G4" s="324"/>
      <c r="H4" s="324"/>
      <c r="I4" s="324"/>
      <c r="J4" s="323" t="s">
        <v>482</v>
      </c>
      <c r="K4" s="323" t="s">
        <v>483</v>
      </c>
      <c r="L4" s="323" t="s">
        <v>484</v>
      </c>
      <c r="M4" s="323" t="s">
        <v>485</v>
      </c>
    </row>
    <row r="5" spans="1:13" ht="26.25" customHeight="1">
      <c r="A5" s="323"/>
      <c r="B5" s="323"/>
      <c r="C5" s="323"/>
      <c r="D5" s="323"/>
      <c r="E5" s="77" t="s">
        <v>122</v>
      </c>
      <c r="F5" s="77" t="s">
        <v>486</v>
      </c>
      <c r="G5" s="77" t="s">
        <v>487</v>
      </c>
      <c r="H5" s="77" t="s">
        <v>488</v>
      </c>
      <c r="I5" s="78" t="s">
        <v>489</v>
      </c>
      <c r="J5" s="323"/>
      <c r="K5" s="323"/>
      <c r="L5" s="323"/>
      <c r="M5" s="323"/>
    </row>
    <row r="6" spans="1:13" ht="26.25" customHeight="1">
      <c r="A6" s="76" t="s">
        <v>9</v>
      </c>
      <c r="B6" s="76"/>
      <c r="C6" s="79">
        <v>1</v>
      </c>
      <c r="D6" s="79">
        <v>2</v>
      </c>
      <c r="E6" s="79">
        <v>3</v>
      </c>
      <c r="F6" s="79">
        <v>4</v>
      </c>
      <c r="G6" s="79">
        <v>5</v>
      </c>
      <c r="H6" s="79">
        <v>6</v>
      </c>
      <c r="I6" s="79">
        <v>7</v>
      </c>
      <c r="J6" s="79">
        <v>8</v>
      </c>
      <c r="K6" s="79">
        <v>9</v>
      </c>
      <c r="L6" s="79">
        <v>10</v>
      </c>
      <c r="M6" s="79">
        <v>11</v>
      </c>
    </row>
    <row r="7" spans="1:13" ht="26.25" customHeight="1">
      <c r="A7" s="76" t="s">
        <v>127</v>
      </c>
      <c r="B7" s="76">
        <v>1</v>
      </c>
      <c r="C7" s="80">
        <v>156306067.93</v>
      </c>
      <c r="D7" s="80">
        <v>4892718.08</v>
      </c>
      <c r="E7" s="80">
        <v>134988051.01</v>
      </c>
      <c r="F7" s="80">
        <v>83652459.5</v>
      </c>
      <c r="G7" s="80">
        <v>541600</v>
      </c>
      <c r="H7" s="80"/>
      <c r="I7" s="80">
        <v>50793991.51</v>
      </c>
      <c r="J7" s="80"/>
      <c r="K7" s="80">
        <v>16195998.86</v>
      </c>
      <c r="L7" s="80">
        <v>229299.98</v>
      </c>
      <c r="M7" s="80"/>
    </row>
    <row r="8" spans="1:13" ht="52.5" customHeight="1">
      <c r="A8" s="325" t="s">
        <v>490</v>
      </c>
      <c r="B8" s="325"/>
      <c r="C8" s="325"/>
      <c r="D8" s="325"/>
      <c r="E8" s="325"/>
      <c r="F8" s="325"/>
      <c r="G8" s="325"/>
      <c r="H8" s="325"/>
      <c r="I8" s="325"/>
      <c r="J8" s="325"/>
      <c r="K8" s="325"/>
      <c r="L8" s="325"/>
      <c r="M8" s="325"/>
    </row>
  </sheetData>
  <sheetProtection/>
  <mergeCells count="11">
    <mergeCell ref="A8:M8"/>
    <mergeCell ref="A1:M1"/>
    <mergeCell ref="A4:A5"/>
    <mergeCell ref="B4:B5"/>
    <mergeCell ref="C4:C5"/>
    <mergeCell ref="D4:D5"/>
    <mergeCell ref="E4:I4"/>
    <mergeCell ref="J4:J5"/>
    <mergeCell ref="K4:K5"/>
    <mergeCell ref="L4:L5"/>
    <mergeCell ref="M4:M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G17"/>
  <sheetViews>
    <sheetView zoomScale="85" zoomScaleNormal="85" zoomScaleSheetLayoutView="100" workbookViewId="0" topLeftCell="A1">
      <selection activeCell="A1" sqref="A1:D1"/>
    </sheetView>
  </sheetViews>
  <sheetFormatPr defaultColWidth="10.00390625" defaultRowHeight="12.75"/>
  <cols>
    <col min="1" max="1" width="21.421875" style="81" bestFit="1" customWidth="1"/>
    <col min="2" max="2" width="19.28125" style="81" bestFit="1" customWidth="1"/>
    <col min="3" max="3" width="11.28125" style="81" bestFit="1" customWidth="1"/>
    <col min="4" max="4" width="116.140625" style="81" bestFit="1" customWidth="1"/>
    <col min="5" max="16384" width="10.00390625" style="81" customWidth="1"/>
  </cols>
  <sheetData>
    <row r="1" spans="1:4" ht="29.25" customHeight="1">
      <c r="A1" s="326" t="s">
        <v>492</v>
      </c>
      <c r="B1" s="327"/>
      <c r="C1" s="327"/>
      <c r="D1" s="327"/>
    </row>
    <row r="2" spans="1:7" s="85" customFormat="1" ht="19.5" customHeight="1">
      <c r="A2" s="328" t="s">
        <v>1</v>
      </c>
      <c r="B2" s="328"/>
      <c r="C2" s="82"/>
      <c r="D2" s="83" t="s">
        <v>493</v>
      </c>
      <c r="E2" s="82"/>
      <c r="F2" s="82"/>
      <c r="G2" s="84"/>
    </row>
    <row r="3" spans="1:4" ht="108">
      <c r="A3" s="329" t="s">
        <v>494</v>
      </c>
      <c r="B3" s="332" t="s">
        <v>495</v>
      </c>
      <c r="C3" s="333"/>
      <c r="D3" s="86" t="s">
        <v>496</v>
      </c>
    </row>
    <row r="4" spans="1:4" ht="48">
      <c r="A4" s="330"/>
      <c r="B4" s="332" t="s">
        <v>497</v>
      </c>
      <c r="C4" s="333"/>
      <c r="D4" s="86" t="s">
        <v>498</v>
      </c>
    </row>
    <row r="5" spans="1:4" ht="48">
      <c r="A5" s="330"/>
      <c r="B5" s="332" t="s">
        <v>499</v>
      </c>
      <c r="C5" s="333"/>
      <c r="D5" s="87" t="s">
        <v>500</v>
      </c>
    </row>
    <row r="6" spans="1:4" ht="84">
      <c r="A6" s="330"/>
      <c r="B6" s="332" t="s">
        <v>501</v>
      </c>
      <c r="C6" s="333"/>
      <c r="D6" s="86" t="s">
        <v>502</v>
      </c>
    </row>
    <row r="7" spans="1:4" ht="39.75" customHeight="1">
      <c r="A7" s="331"/>
      <c r="B7" s="332" t="s">
        <v>503</v>
      </c>
      <c r="C7" s="333"/>
      <c r="D7" s="87" t="s">
        <v>504</v>
      </c>
    </row>
    <row r="8" spans="1:4" ht="29.25" customHeight="1">
      <c r="A8" s="329" t="s">
        <v>505</v>
      </c>
      <c r="B8" s="332" t="s">
        <v>506</v>
      </c>
      <c r="C8" s="333"/>
      <c r="D8" s="87" t="s">
        <v>507</v>
      </c>
    </row>
    <row r="9" spans="1:4" ht="63.75" customHeight="1">
      <c r="A9" s="330"/>
      <c r="B9" s="329" t="s">
        <v>508</v>
      </c>
      <c r="C9" s="88" t="s">
        <v>509</v>
      </c>
      <c r="D9" s="87" t="s">
        <v>510</v>
      </c>
    </row>
    <row r="10" spans="1:4" ht="81" customHeight="1">
      <c r="A10" s="331"/>
      <c r="B10" s="331"/>
      <c r="C10" s="88" t="s">
        <v>511</v>
      </c>
      <c r="D10" s="87" t="s">
        <v>512</v>
      </c>
    </row>
    <row r="11" spans="1:4" ht="84">
      <c r="A11" s="332" t="s">
        <v>513</v>
      </c>
      <c r="B11" s="334"/>
      <c r="C11" s="333"/>
      <c r="D11" s="86" t="s">
        <v>514</v>
      </c>
    </row>
    <row r="12" spans="1:4" ht="63" customHeight="1">
      <c r="A12" s="332" t="s">
        <v>515</v>
      </c>
      <c r="B12" s="334"/>
      <c r="C12" s="333"/>
      <c r="D12" s="87" t="s">
        <v>516</v>
      </c>
    </row>
    <row r="13" spans="1:4" ht="31.5" customHeight="1">
      <c r="A13" s="332" t="s">
        <v>517</v>
      </c>
      <c r="B13" s="334"/>
      <c r="C13" s="333"/>
      <c r="D13" s="87" t="s">
        <v>518</v>
      </c>
    </row>
    <row r="14" spans="1:4" ht="48">
      <c r="A14" s="332" t="s">
        <v>519</v>
      </c>
      <c r="B14" s="334"/>
      <c r="C14" s="333"/>
      <c r="D14" s="87" t="s">
        <v>520</v>
      </c>
    </row>
    <row r="15" spans="1:4" ht="24.75" customHeight="1">
      <c r="A15" s="332" t="s">
        <v>521</v>
      </c>
      <c r="B15" s="334"/>
      <c r="C15" s="333"/>
      <c r="D15" s="87" t="s">
        <v>522</v>
      </c>
    </row>
    <row r="16" spans="1:4" ht="13.5">
      <c r="A16" s="85"/>
      <c r="B16" s="85"/>
      <c r="C16" s="85"/>
      <c r="D16" s="85"/>
    </row>
    <row r="17" spans="1:4" ht="13.5">
      <c r="A17" s="335" t="s">
        <v>523</v>
      </c>
      <c r="B17" s="335"/>
      <c r="C17" s="335"/>
      <c r="D17" s="335"/>
    </row>
  </sheetData>
  <sheetProtection/>
  <mergeCells count="17">
    <mergeCell ref="A14:C14"/>
    <mergeCell ref="A15:C15"/>
    <mergeCell ref="A17:D17"/>
    <mergeCell ref="A8:A10"/>
    <mergeCell ref="B8:C8"/>
    <mergeCell ref="B9:B10"/>
    <mergeCell ref="A11:C11"/>
    <mergeCell ref="A12:C12"/>
    <mergeCell ref="A13:C13"/>
    <mergeCell ref="A1:D1"/>
    <mergeCell ref="A2:B2"/>
    <mergeCell ref="A3:A7"/>
    <mergeCell ref="B3:C3"/>
    <mergeCell ref="B4:C4"/>
    <mergeCell ref="B5:C5"/>
    <mergeCell ref="B6:C6"/>
    <mergeCell ref="B7:C7"/>
  </mergeCells>
  <printOptions/>
  <pageMargins left="0.87" right="0.75" top="1" bottom="1" header="0.51" footer="0.51"/>
  <pageSetup fitToHeight="1" fitToWidth="1"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74"/>
  <sheetViews>
    <sheetView zoomScale="75" zoomScaleNormal="75" workbookViewId="0" topLeftCell="A1">
      <selection activeCell="A1" sqref="A1:J1"/>
    </sheetView>
  </sheetViews>
  <sheetFormatPr defaultColWidth="10.00390625" defaultRowHeight="12.75"/>
  <cols>
    <col min="1" max="1" width="26.00390625" style="89" customWidth="1"/>
    <col min="2" max="2" width="21.28125" style="89" bestFit="1" customWidth="1"/>
    <col min="3" max="3" width="28.140625" style="89" customWidth="1"/>
    <col min="4" max="4" width="35.57421875" style="89" customWidth="1"/>
    <col min="5" max="5" width="14.7109375" style="89" bestFit="1" customWidth="1"/>
    <col min="6" max="6" width="14.421875" style="89" bestFit="1" customWidth="1"/>
    <col min="7" max="7" width="11.7109375" style="89" bestFit="1" customWidth="1"/>
    <col min="8" max="8" width="14.7109375" style="89" bestFit="1" customWidth="1"/>
    <col min="9" max="9" width="11.28125" style="89" bestFit="1" customWidth="1"/>
    <col min="10" max="10" width="48.421875" style="89" customWidth="1"/>
    <col min="11" max="16384" width="10.00390625" style="89" customWidth="1"/>
  </cols>
  <sheetData>
    <row r="1" spans="1:10" ht="33" customHeight="1">
      <c r="A1" s="336" t="s">
        <v>524</v>
      </c>
      <c r="B1" s="336"/>
      <c r="C1" s="336"/>
      <c r="D1" s="336"/>
      <c r="E1" s="336"/>
      <c r="F1" s="336"/>
      <c r="G1" s="336"/>
      <c r="H1" s="336"/>
      <c r="I1" s="336"/>
      <c r="J1" s="336"/>
    </row>
    <row r="2" spans="1:10" s="93" customFormat="1" ht="18" customHeight="1">
      <c r="A2" s="337"/>
      <c r="B2" s="337"/>
      <c r="C2" s="90"/>
      <c r="D2" s="91"/>
      <c r="E2" s="90"/>
      <c r="F2" s="90"/>
      <c r="G2" s="92"/>
      <c r="J2" s="91" t="s">
        <v>525</v>
      </c>
    </row>
    <row r="3" spans="1:10" s="93" customFormat="1" ht="22.5" customHeight="1">
      <c r="A3" s="94" t="s">
        <v>526</v>
      </c>
      <c r="B3" s="338" t="s">
        <v>527</v>
      </c>
      <c r="C3" s="339"/>
      <c r="D3" s="339"/>
      <c r="E3" s="339"/>
      <c r="F3" s="339"/>
      <c r="G3" s="339"/>
      <c r="H3" s="339"/>
      <c r="I3" s="339"/>
      <c r="J3" s="339"/>
    </row>
    <row r="4" spans="1:10" s="93" customFormat="1" ht="22.5" customHeight="1">
      <c r="A4" s="340" t="s">
        <v>528</v>
      </c>
      <c r="B4" s="340"/>
      <c r="C4" s="340"/>
      <c r="D4" s="340"/>
      <c r="E4" s="340"/>
      <c r="F4" s="340"/>
      <c r="G4" s="340"/>
      <c r="H4" s="340"/>
      <c r="I4" s="340"/>
      <c r="J4" s="94" t="s">
        <v>529</v>
      </c>
    </row>
    <row r="5" spans="1:10" s="93" customFormat="1" ht="50.25" customHeight="1">
      <c r="A5" s="340" t="s">
        <v>530</v>
      </c>
      <c r="B5" s="96" t="s">
        <v>531</v>
      </c>
      <c r="C5" s="341" t="s">
        <v>532</v>
      </c>
      <c r="D5" s="341"/>
      <c r="E5" s="341"/>
      <c r="F5" s="341"/>
      <c r="G5" s="341"/>
      <c r="H5" s="341"/>
      <c r="I5" s="341"/>
      <c r="J5" s="97"/>
    </row>
    <row r="6" spans="1:10" s="93" customFormat="1" ht="90" customHeight="1">
      <c r="A6" s="340"/>
      <c r="B6" s="96" t="s">
        <v>533</v>
      </c>
      <c r="C6" s="341" t="s">
        <v>534</v>
      </c>
      <c r="D6" s="341"/>
      <c r="E6" s="341"/>
      <c r="F6" s="341"/>
      <c r="G6" s="341"/>
      <c r="H6" s="341"/>
      <c r="I6" s="341"/>
      <c r="J6" s="97"/>
    </row>
    <row r="7" spans="1:10" s="93" customFormat="1" ht="23.25" customHeight="1">
      <c r="A7" s="339" t="s">
        <v>535</v>
      </c>
      <c r="B7" s="339"/>
      <c r="C7" s="339"/>
      <c r="D7" s="339"/>
      <c r="E7" s="339"/>
      <c r="F7" s="339"/>
      <c r="G7" s="339"/>
      <c r="H7" s="339"/>
      <c r="I7" s="339"/>
      <c r="J7" s="339"/>
    </row>
    <row r="8" spans="1:10" s="93" customFormat="1" ht="23.25" customHeight="1">
      <c r="A8" s="96" t="s">
        <v>536</v>
      </c>
      <c r="B8" s="344" t="s">
        <v>537</v>
      </c>
      <c r="C8" s="344"/>
      <c r="D8" s="344"/>
      <c r="E8" s="344"/>
      <c r="F8" s="344"/>
      <c r="G8" s="345" t="s">
        <v>538</v>
      </c>
      <c r="H8" s="345"/>
      <c r="I8" s="345"/>
      <c r="J8" s="345"/>
    </row>
    <row r="9" spans="1:10" s="93" customFormat="1" ht="368.25" customHeight="1">
      <c r="A9" s="98" t="s">
        <v>539</v>
      </c>
      <c r="B9" s="346" t="s">
        <v>540</v>
      </c>
      <c r="C9" s="347"/>
      <c r="D9" s="347"/>
      <c r="E9" s="347"/>
      <c r="F9" s="348"/>
      <c r="G9" s="341" t="s">
        <v>541</v>
      </c>
      <c r="H9" s="341"/>
      <c r="I9" s="341"/>
      <c r="J9" s="341"/>
    </row>
    <row r="10" spans="1:10" s="93" customFormat="1" ht="369" customHeight="1">
      <c r="A10" s="98" t="s">
        <v>542</v>
      </c>
      <c r="B10" s="346" t="s">
        <v>543</v>
      </c>
      <c r="C10" s="347"/>
      <c r="D10" s="347"/>
      <c r="E10" s="347"/>
      <c r="F10" s="348"/>
      <c r="G10" s="349" t="s">
        <v>544</v>
      </c>
      <c r="H10" s="350" t="s">
        <v>544</v>
      </c>
      <c r="I10" s="350" t="s">
        <v>544</v>
      </c>
      <c r="J10" s="350" t="s">
        <v>544</v>
      </c>
    </row>
    <row r="11" spans="1:10" s="93" customFormat="1" ht="369" customHeight="1">
      <c r="A11" s="98" t="s">
        <v>545</v>
      </c>
      <c r="B11" s="346" t="s">
        <v>543</v>
      </c>
      <c r="C11" s="347"/>
      <c r="D11" s="347"/>
      <c r="E11" s="347"/>
      <c r="F11" s="348"/>
      <c r="G11" s="349" t="s">
        <v>544</v>
      </c>
      <c r="H11" s="350" t="s">
        <v>544</v>
      </c>
      <c r="I11" s="350" t="s">
        <v>544</v>
      </c>
      <c r="J11" s="350" t="s">
        <v>544</v>
      </c>
    </row>
    <row r="12" spans="1:10" s="93" customFormat="1" ht="23.25" customHeight="1">
      <c r="A12" s="339" t="s">
        <v>546</v>
      </c>
      <c r="B12" s="339"/>
      <c r="C12" s="339"/>
      <c r="D12" s="339"/>
      <c r="E12" s="339"/>
      <c r="F12" s="339"/>
      <c r="G12" s="339"/>
      <c r="H12" s="339"/>
      <c r="I12" s="339"/>
      <c r="J12" s="339"/>
    </row>
    <row r="13" spans="1:10" s="93" customFormat="1" ht="21" customHeight="1">
      <c r="A13" s="353" t="s">
        <v>547</v>
      </c>
      <c r="B13" s="353" t="s">
        <v>548</v>
      </c>
      <c r="C13" s="354" t="s">
        <v>549</v>
      </c>
      <c r="D13" s="355"/>
      <c r="E13" s="358" t="s">
        <v>931</v>
      </c>
      <c r="F13" s="359"/>
      <c r="G13" s="360"/>
      <c r="H13" s="436" t="s">
        <v>933</v>
      </c>
      <c r="I13" s="362" t="s">
        <v>550</v>
      </c>
      <c r="J13" s="342" t="s">
        <v>551</v>
      </c>
    </row>
    <row r="14" spans="1:10" s="93" customFormat="1" ht="21" customHeight="1">
      <c r="A14" s="353"/>
      <c r="B14" s="353"/>
      <c r="C14" s="356"/>
      <c r="D14" s="357"/>
      <c r="E14" s="96" t="s">
        <v>552</v>
      </c>
      <c r="F14" s="96" t="s">
        <v>553</v>
      </c>
      <c r="G14" s="96" t="s">
        <v>554</v>
      </c>
      <c r="H14" s="361"/>
      <c r="I14" s="361"/>
      <c r="J14" s="343"/>
    </row>
    <row r="15" spans="1:10" s="93" customFormat="1" ht="62.25" customHeight="1">
      <c r="A15" s="380" t="s">
        <v>555</v>
      </c>
      <c r="B15" s="381"/>
      <c r="C15" s="351" t="s">
        <v>556</v>
      </c>
      <c r="D15" s="352"/>
      <c r="E15" s="99">
        <v>610</v>
      </c>
      <c r="F15" s="99">
        <v>610</v>
      </c>
      <c r="G15" s="99"/>
      <c r="H15" s="99">
        <v>385.6</v>
      </c>
      <c r="I15" s="100">
        <f aca="true" t="shared" si="0" ref="I15:I21">H15/E15</f>
        <v>0.6321311475409837</v>
      </c>
      <c r="J15" s="97" t="s">
        <v>557</v>
      </c>
    </row>
    <row r="16" spans="1:10" s="93" customFormat="1" ht="62.25" customHeight="1">
      <c r="A16" s="380" t="s">
        <v>558</v>
      </c>
      <c r="B16" s="381"/>
      <c r="C16" s="351" t="s">
        <v>559</v>
      </c>
      <c r="D16" s="352"/>
      <c r="E16" s="99">
        <v>81</v>
      </c>
      <c r="F16" s="99">
        <v>81</v>
      </c>
      <c r="G16" s="99"/>
      <c r="H16" s="99">
        <v>81</v>
      </c>
      <c r="I16" s="100">
        <f t="shared" si="0"/>
        <v>1</v>
      </c>
      <c r="J16" s="101" t="s">
        <v>560</v>
      </c>
    </row>
    <row r="17" spans="1:10" s="93" customFormat="1" ht="62.25" customHeight="1">
      <c r="A17" s="380" t="s">
        <v>561</v>
      </c>
      <c r="B17" s="381"/>
      <c r="C17" s="351" t="s">
        <v>562</v>
      </c>
      <c r="D17" s="352"/>
      <c r="E17" s="99">
        <v>26.5</v>
      </c>
      <c r="F17" s="99">
        <v>26.5</v>
      </c>
      <c r="G17" s="99"/>
      <c r="H17" s="99">
        <v>24.36</v>
      </c>
      <c r="I17" s="100">
        <f t="shared" si="0"/>
        <v>0.9192452830188679</v>
      </c>
      <c r="J17" s="102"/>
    </row>
    <row r="18" spans="1:10" s="93" customFormat="1" ht="62.25" customHeight="1">
      <c r="A18" s="380" t="s">
        <v>563</v>
      </c>
      <c r="B18" s="381"/>
      <c r="C18" s="351" t="s">
        <v>564</v>
      </c>
      <c r="D18" s="352"/>
      <c r="E18" s="99">
        <v>49</v>
      </c>
      <c r="F18" s="99">
        <v>49</v>
      </c>
      <c r="G18" s="99"/>
      <c r="H18" s="99">
        <v>49</v>
      </c>
      <c r="I18" s="100">
        <f t="shared" si="0"/>
        <v>1</v>
      </c>
      <c r="J18" s="102"/>
    </row>
    <row r="19" spans="1:10" s="93" customFormat="1" ht="45.75" customHeight="1">
      <c r="A19" s="380" t="s">
        <v>565</v>
      </c>
      <c r="B19" s="381"/>
      <c r="C19" s="369" t="s">
        <v>929</v>
      </c>
      <c r="D19" s="352"/>
      <c r="E19" s="99">
        <v>28</v>
      </c>
      <c r="F19" s="99">
        <v>28</v>
      </c>
      <c r="G19" s="99"/>
      <c r="H19" s="99">
        <v>28</v>
      </c>
      <c r="I19" s="100">
        <f t="shared" si="0"/>
        <v>1</v>
      </c>
      <c r="J19" s="102"/>
    </row>
    <row r="20" spans="1:10" s="93" customFormat="1" ht="61.5" customHeight="1">
      <c r="A20" s="380" t="s">
        <v>567</v>
      </c>
      <c r="B20" s="381"/>
      <c r="C20" s="351" t="s">
        <v>568</v>
      </c>
      <c r="D20" s="352"/>
      <c r="E20" s="99">
        <v>545.3</v>
      </c>
      <c r="F20" s="99">
        <v>545.3</v>
      </c>
      <c r="G20" s="99"/>
      <c r="H20" s="99">
        <v>318.55</v>
      </c>
      <c r="I20" s="100">
        <f t="shared" si="0"/>
        <v>0.5841738492572897</v>
      </c>
      <c r="J20" s="102" t="s">
        <v>569</v>
      </c>
    </row>
    <row r="21" spans="1:10" s="93" customFormat="1" ht="63" customHeight="1">
      <c r="A21" s="380" t="s">
        <v>570</v>
      </c>
      <c r="B21" s="381"/>
      <c r="C21" s="351" t="s">
        <v>571</v>
      </c>
      <c r="D21" s="352"/>
      <c r="E21" s="99">
        <v>39</v>
      </c>
      <c r="F21" s="99">
        <v>39</v>
      </c>
      <c r="G21" s="99"/>
      <c r="H21" s="99">
        <v>39</v>
      </c>
      <c r="I21" s="100">
        <f t="shared" si="0"/>
        <v>1</v>
      </c>
      <c r="J21" s="102"/>
    </row>
    <row r="22" spans="1:10" s="93" customFormat="1" ht="69" customHeight="1">
      <c r="A22" s="380" t="s">
        <v>572</v>
      </c>
      <c r="B22" s="381"/>
      <c r="C22" s="351" t="s">
        <v>573</v>
      </c>
      <c r="D22" s="352"/>
      <c r="E22" s="99">
        <v>49</v>
      </c>
      <c r="F22" s="99">
        <v>49</v>
      </c>
      <c r="G22" s="99"/>
      <c r="H22" s="99">
        <v>44.14</v>
      </c>
      <c r="I22" s="100">
        <f>H22/E22</f>
        <v>0.9008163265306123</v>
      </c>
      <c r="J22" s="102"/>
    </row>
    <row r="23" spans="1:10" s="93" customFormat="1" ht="56.25" customHeight="1">
      <c r="A23" s="380" t="s">
        <v>924</v>
      </c>
      <c r="B23" s="381"/>
      <c r="C23" s="369" t="s">
        <v>925</v>
      </c>
      <c r="D23" s="352"/>
      <c r="E23" s="99">
        <v>255.95</v>
      </c>
      <c r="F23" s="99">
        <v>255.95</v>
      </c>
      <c r="G23" s="99"/>
      <c r="H23" s="99">
        <v>255.9</v>
      </c>
      <c r="I23" s="100">
        <f>H23/E23</f>
        <v>0.9998046493455753</v>
      </c>
      <c r="J23" s="102"/>
    </row>
    <row r="24" spans="1:10" s="93" customFormat="1" ht="85.5" customHeight="1">
      <c r="A24" s="390" t="s">
        <v>926</v>
      </c>
      <c r="B24" s="381"/>
      <c r="C24" s="369" t="s">
        <v>927</v>
      </c>
      <c r="D24" s="352"/>
      <c r="E24" s="99">
        <v>226.08</v>
      </c>
      <c r="F24" s="99">
        <v>226.08</v>
      </c>
      <c r="G24" s="99"/>
      <c r="H24" s="99">
        <v>226.08</v>
      </c>
      <c r="I24" s="100">
        <f>H24/E24</f>
        <v>1</v>
      </c>
      <c r="J24" s="102"/>
    </row>
    <row r="25" spans="1:10" s="93" customFormat="1" ht="154.5" customHeight="1">
      <c r="A25" s="390" t="s">
        <v>928</v>
      </c>
      <c r="B25" s="381"/>
      <c r="C25" s="375" t="s">
        <v>855</v>
      </c>
      <c r="D25" s="376"/>
      <c r="E25" s="99">
        <v>129</v>
      </c>
      <c r="F25" s="99">
        <v>129</v>
      </c>
      <c r="G25" s="223"/>
      <c r="H25" s="99">
        <v>129</v>
      </c>
      <c r="I25" s="100">
        <f>H25/E25</f>
        <v>1</v>
      </c>
      <c r="J25" s="102"/>
    </row>
    <row r="26" spans="1:10" s="93" customFormat="1" ht="24.75" customHeight="1">
      <c r="A26" s="339" t="s">
        <v>574</v>
      </c>
      <c r="B26" s="339"/>
      <c r="C26" s="339"/>
      <c r="D26" s="339"/>
      <c r="E26" s="339"/>
      <c r="F26" s="339"/>
      <c r="G26" s="339"/>
      <c r="H26" s="339"/>
      <c r="I26" s="339"/>
      <c r="J26" s="339"/>
    </row>
    <row r="27" spans="1:10" s="106" customFormat="1" ht="24.75" customHeight="1">
      <c r="A27" s="103" t="s">
        <v>575</v>
      </c>
      <c r="B27" s="104" t="s">
        <v>576</v>
      </c>
      <c r="C27" s="104" t="s">
        <v>577</v>
      </c>
      <c r="D27" s="103" t="s">
        <v>578</v>
      </c>
      <c r="E27" s="105" t="s">
        <v>579</v>
      </c>
      <c r="F27" s="105" t="s">
        <v>580</v>
      </c>
      <c r="G27" s="105" t="s">
        <v>581</v>
      </c>
      <c r="H27" s="377" t="s">
        <v>582</v>
      </c>
      <c r="I27" s="378"/>
      <c r="J27" s="379"/>
    </row>
    <row r="28" spans="1:10" s="106" customFormat="1" ht="24.75" customHeight="1">
      <c r="A28" s="370" t="s">
        <v>583</v>
      </c>
      <c r="B28" s="363" t="s">
        <v>584</v>
      </c>
      <c r="C28" s="107" t="s">
        <v>585</v>
      </c>
      <c r="D28" s="365" t="s">
        <v>586</v>
      </c>
      <c r="E28" s="108" t="s">
        <v>587</v>
      </c>
      <c r="F28" s="109" t="s">
        <v>588</v>
      </c>
      <c r="G28" s="110">
        <v>96</v>
      </c>
      <c r="H28" s="366"/>
      <c r="I28" s="367"/>
      <c r="J28" s="368"/>
    </row>
    <row r="29" spans="1:10" s="106" customFormat="1" ht="24.75" customHeight="1">
      <c r="A29" s="370"/>
      <c r="B29" s="364"/>
      <c r="C29" s="107" t="s">
        <v>589</v>
      </c>
      <c r="D29" s="364"/>
      <c r="E29" s="108" t="s">
        <v>590</v>
      </c>
      <c r="F29" s="109" t="s">
        <v>591</v>
      </c>
      <c r="G29" s="110">
        <v>23</v>
      </c>
      <c r="H29" s="111"/>
      <c r="I29" s="112"/>
      <c r="J29" s="113"/>
    </row>
    <row r="30" spans="1:10" s="106" customFormat="1" ht="24.75" customHeight="1">
      <c r="A30" s="370"/>
      <c r="B30" s="364"/>
      <c r="C30" s="107" t="s">
        <v>592</v>
      </c>
      <c r="D30" s="364"/>
      <c r="E30" s="108" t="s">
        <v>593</v>
      </c>
      <c r="F30" s="109" t="s">
        <v>594</v>
      </c>
      <c r="G30" s="110">
        <v>50</v>
      </c>
      <c r="H30" s="111"/>
      <c r="I30" s="112"/>
      <c r="J30" s="113"/>
    </row>
    <row r="31" spans="1:10" s="106" customFormat="1" ht="24.75" customHeight="1">
      <c r="A31" s="370"/>
      <c r="B31" s="364"/>
      <c r="C31" s="107" t="s">
        <v>595</v>
      </c>
      <c r="D31" s="364"/>
      <c r="E31" s="110" t="s">
        <v>596</v>
      </c>
      <c r="F31" s="109" t="s">
        <v>594</v>
      </c>
      <c r="G31" s="110">
        <v>8</v>
      </c>
      <c r="H31" s="111"/>
      <c r="I31" s="112"/>
      <c r="J31" s="113"/>
    </row>
    <row r="32" spans="1:10" s="106" customFormat="1" ht="24.75" customHeight="1">
      <c r="A32" s="370"/>
      <c r="B32" s="364"/>
      <c r="C32" s="107" t="s">
        <v>597</v>
      </c>
      <c r="D32" s="364"/>
      <c r="E32" s="108" t="s">
        <v>598</v>
      </c>
      <c r="F32" s="109" t="s">
        <v>599</v>
      </c>
      <c r="G32" s="108">
        <v>2</v>
      </c>
      <c r="H32" s="111"/>
      <c r="I32" s="112"/>
      <c r="J32" s="113"/>
    </row>
    <row r="33" spans="1:10" s="106" customFormat="1" ht="24.75" customHeight="1">
      <c r="A33" s="370"/>
      <c r="B33" s="364"/>
      <c r="C33" s="107" t="s">
        <v>600</v>
      </c>
      <c r="D33" s="364"/>
      <c r="E33" s="108" t="s">
        <v>601</v>
      </c>
      <c r="F33" s="109" t="s">
        <v>599</v>
      </c>
      <c r="G33" s="108">
        <v>20</v>
      </c>
      <c r="H33" s="111"/>
      <c r="I33" s="112"/>
      <c r="J33" s="113"/>
    </row>
    <row r="34" spans="1:10" s="106" customFormat="1" ht="24.75" customHeight="1">
      <c r="A34" s="370"/>
      <c r="B34" s="364"/>
      <c r="C34" s="107" t="s">
        <v>602</v>
      </c>
      <c r="D34" s="364"/>
      <c r="E34" s="108" t="s">
        <v>603</v>
      </c>
      <c r="F34" s="109" t="s">
        <v>594</v>
      </c>
      <c r="G34" s="108" t="s">
        <v>604</v>
      </c>
      <c r="H34" s="111"/>
      <c r="I34" s="112"/>
      <c r="J34" s="113"/>
    </row>
    <row r="35" spans="1:10" s="106" customFormat="1" ht="24.75" customHeight="1">
      <c r="A35" s="370"/>
      <c r="B35" s="363" t="s">
        <v>605</v>
      </c>
      <c r="C35" s="107" t="s">
        <v>606</v>
      </c>
      <c r="D35" s="364"/>
      <c r="E35" s="110" t="s">
        <v>607</v>
      </c>
      <c r="F35" s="109" t="s">
        <v>588</v>
      </c>
      <c r="G35" s="110">
        <v>100</v>
      </c>
      <c r="H35" s="366"/>
      <c r="I35" s="367"/>
      <c r="J35" s="368"/>
    </row>
    <row r="36" spans="1:10" s="106" customFormat="1" ht="24.75" customHeight="1">
      <c r="A36" s="370"/>
      <c r="B36" s="364"/>
      <c r="C36" s="107" t="s">
        <v>608</v>
      </c>
      <c r="D36" s="364"/>
      <c r="E36" s="108" t="s">
        <v>609</v>
      </c>
      <c r="F36" s="109" t="s">
        <v>588</v>
      </c>
      <c r="G36" s="108">
        <v>100</v>
      </c>
      <c r="H36" s="111"/>
      <c r="I36" s="112"/>
      <c r="J36" s="113"/>
    </row>
    <row r="37" spans="1:10" s="106" customFormat="1" ht="24.75" customHeight="1">
      <c r="A37" s="370"/>
      <c r="B37" s="364"/>
      <c r="C37" s="107" t="s">
        <v>610</v>
      </c>
      <c r="D37" s="364"/>
      <c r="E37" s="110" t="s">
        <v>611</v>
      </c>
      <c r="F37" s="109" t="s">
        <v>588</v>
      </c>
      <c r="G37" s="110">
        <v>95</v>
      </c>
      <c r="H37" s="111"/>
      <c r="I37" s="112"/>
      <c r="J37" s="113"/>
    </row>
    <row r="38" spans="1:10" s="106" customFormat="1" ht="24.75" customHeight="1">
      <c r="A38" s="370"/>
      <c r="B38" s="364"/>
      <c r="C38" s="107" t="s">
        <v>612</v>
      </c>
      <c r="D38" s="364"/>
      <c r="E38" s="108" t="s">
        <v>613</v>
      </c>
      <c r="F38" s="109" t="s">
        <v>588</v>
      </c>
      <c r="G38" s="108">
        <v>92</v>
      </c>
      <c r="H38" s="111"/>
      <c r="I38" s="112"/>
      <c r="J38" s="113"/>
    </row>
    <row r="39" spans="1:10" s="106" customFormat="1" ht="24.75" customHeight="1">
      <c r="A39" s="370"/>
      <c r="B39" s="364"/>
      <c r="C39" s="107" t="s">
        <v>614</v>
      </c>
      <c r="D39" s="364"/>
      <c r="E39" s="108" t="s">
        <v>615</v>
      </c>
      <c r="F39" s="109" t="s">
        <v>588</v>
      </c>
      <c r="G39" s="108">
        <v>85</v>
      </c>
      <c r="H39" s="111"/>
      <c r="I39" s="112"/>
      <c r="J39" s="113"/>
    </row>
    <row r="40" spans="1:10" s="106" customFormat="1" ht="24.75" customHeight="1">
      <c r="A40" s="370"/>
      <c r="B40" s="364"/>
      <c r="C40" s="107" t="s">
        <v>616</v>
      </c>
      <c r="D40" s="364"/>
      <c r="E40" s="108" t="s">
        <v>609</v>
      </c>
      <c r="F40" s="109" t="s">
        <v>588</v>
      </c>
      <c r="G40" s="114">
        <v>97.5</v>
      </c>
      <c r="H40" s="111"/>
      <c r="I40" s="112"/>
      <c r="J40" s="113"/>
    </row>
    <row r="41" spans="1:10" s="106" customFormat="1" ht="24.75" customHeight="1">
      <c r="A41" s="370"/>
      <c r="B41" s="364"/>
      <c r="C41" s="107" t="s">
        <v>617</v>
      </c>
      <c r="D41" s="364"/>
      <c r="E41" s="108" t="s">
        <v>618</v>
      </c>
      <c r="F41" s="109" t="s">
        <v>588</v>
      </c>
      <c r="G41" s="114">
        <v>96</v>
      </c>
      <c r="H41" s="111"/>
      <c r="I41" s="112"/>
      <c r="J41" s="113"/>
    </row>
    <row r="42" spans="1:10" s="115" customFormat="1" ht="24.75" customHeight="1">
      <c r="A42" s="370"/>
      <c r="B42" s="363" t="s">
        <v>619</v>
      </c>
      <c r="C42" s="107" t="s">
        <v>620</v>
      </c>
      <c r="D42" s="364"/>
      <c r="E42" s="108" t="s">
        <v>621</v>
      </c>
      <c r="F42" s="109" t="s">
        <v>599</v>
      </c>
      <c r="G42" s="114">
        <v>10</v>
      </c>
      <c r="H42" s="372"/>
      <c r="I42" s="373"/>
      <c r="J42" s="374"/>
    </row>
    <row r="43" spans="1:10" s="115" customFormat="1" ht="24.75" customHeight="1">
      <c r="A43" s="370"/>
      <c r="B43" s="364"/>
      <c r="C43" s="107" t="s">
        <v>622</v>
      </c>
      <c r="D43" s="364"/>
      <c r="E43" s="108" t="s">
        <v>609</v>
      </c>
      <c r="F43" s="109" t="s">
        <v>588</v>
      </c>
      <c r="G43" s="114">
        <v>95</v>
      </c>
      <c r="H43" s="116"/>
      <c r="I43" s="117"/>
      <c r="J43" s="118"/>
    </row>
    <row r="44" spans="1:10" s="115" customFormat="1" ht="24.75" customHeight="1">
      <c r="A44" s="370"/>
      <c r="B44" s="364"/>
      <c r="C44" s="119" t="s">
        <v>623</v>
      </c>
      <c r="D44" s="364"/>
      <c r="E44" s="108" t="s">
        <v>624</v>
      </c>
      <c r="F44" s="108" t="s">
        <v>588</v>
      </c>
      <c r="G44" s="108">
        <v>100</v>
      </c>
      <c r="H44" s="116"/>
      <c r="I44" s="117"/>
      <c r="J44" s="118"/>
    </row>
    <row r="45" spans="1:10" s="115" customFormat="1" ht="24.75" customHeight="1">
      <c r="A45" s="370"/>
      <c r="B45" s="364"/>
      <c r="C45" s="119" t="s">
        <v>625</v>
      </c>
      <c r="D45" s="364"/>
      <c r="E45" s="108" t="s">
        <v>626</v>
      </c>
      <c r="F45" s="108"/>
      <c r="G45" s="108" t="s">
        <v>626</v>
      </c>
      <c r="H45" s="116"/>
      <c r="I45" s="117"/>
      <c r="J45" s="118"/>
    </row>
    <row r="46" spans="1:10" s="115" customFormat="1" ht="24.75" customHeight="1">
      <c r="A46" s="370"/>
      <c r="B46" s="364"/>
      <c r="C46" s="119" t="s">
        <v>627</v>
      </c>
      <c r="D46" s="364"/>
      <c r="E46" s="108" t="s">
        <v>628</v>
      </c>
      <c r="F46" s="108" t="s">
        <v>629</v>
      </c>
      <c r="G46" s="108">
        <v>10</v>
      </c>
      <c r="H46" s="116"/>
      <c r="I46" s="117"/>
      <c r="J46" s="118"/>
    </row>
    <row r="47" spans="1:10" s="115" customFormat="1" ht="24.75" customHeight="1">
      <c r="A47" s="370"/>
      <c r="B47" s="364"/>
      <c r="C47" s="119" t="s">
        <v>630</v>
      </c>
      <c r="D47" s="364"/>
      <c r="E47" s="108" t="s">
        <v>631</v>
      </c>
      <c r="F47" s="108" t="s">
        <v>629</v>
      </c>
      <c r="G47" s="108">
        <v>15</v>
      </c>
      <c r="H47" s="116"/>
      <c r="I47" s="117"/>
      <c r="J47" s="118"/>
    </row>
    <row r="48" spans="1:10" s="115" customFormat="1" ht="24.75" customHeight="1">
      <c r="A48" s="370"/>
      <c r="B48" s="364" t="s">
        <v>632</v>
      </c>
      <c r="C48" s="119" t="s">
        <v>633</v>
      </c>
      <c r="D48" s="364"/>
      <c r="E48" s="108" t="s">
        <v>634</v>
      </c>
      <c r="F48" s="108" t="s">
        <v>635</v>
      </c>
      <c r="G48" s="108" t="s">
        <v>636</v>
      </c>
      <c r="H48" s="116"/>
      <c r="I48" s="117"/>
      <c r="J48" s="118"/>
    </row>
    <row r="49" spans="1:10" s="115" customFormat="1" ht="24.75" customHeight="1">
      <c r="A49" s="370"/>
      <c r="B49" s="364"/>
      <c r="C49" s="119" t="s">
        <v>637</v>
      </c>
      <c r="D49" s="364"/>
      <c r="E49" s="108" t="s">
        <v>638</v>
      </c>
      <c r="F49" s="108" t="s">
        <v>639</v>
      </c>
      <c r="G49" s="108">
        <v>90</v>
      </c>
      <c r="H49" s="116"/>
      <c r="I49" s="117"/>
      <c r="J49" s="118"/>
    </row>
    <row r="50" spans="1:10" s="115" customFormat="1" ht="24.75" customHeight="1">
      <c r="A50" s="370"/>
      <c r="B50" s="364"/>
      <c r="C50" s="119" t="s">
        <v>640</v>
      </c>
      <c r="D50" s="364"/>
      <c r="E50" s="108" t="s">
        <v>641</v>
      </c>
      <c r="F50" s="108" t="s">
        <v>639</v>
      </c>
      <c r="G50" s="108">
        <v>530</v>
      </c>
      <c r="H50" s="116"/>
      <c r="I50" s="117"/>
      <c r="J50" s="118"/>
    </row>
    <row r="51" spans="1:10" s="115" customFormat="1" ht="24.75" customHeight="1">
      <c r="A51" s="370"/>
      <c r="B51" s="364"/>
      <c r="C51" s="119" t="s">
        <v>642</v>
      </c>
      <c r="D51" s="364"/>
      <c r="E51" s="108" t="s">
        <v>643</v>
      </c>
      <c r="F51" s="108" t="s">
        <v>639</v>
      </c>
      <c r="G51" s="108">
        <v>50</v>
      </c>
      <c r="H51" s="116"/>
      <c r="I51" s="117"/>
      <c r="J51" s="118"/>
    </row>
    <row r="52" spans="1:10" s="115" customFormat="1" ht="24.75" customHeight="1">
      <c r="A52" s="370"/>
      <c r="B52" s="364"/>
      <c r="C52" s="101" t="s">
        <v>644</v>
      </c>
      <c r="D52" s="364"/>
      <c r="E52" s="110" t="s">
        <v>645</v>
      </c>
      <c r="F52" s="109" t="s">
        <v>646</v>
      </c>
      <c r="G52" s="110">
        <v>5</v>
      </c>
      <c r="H52" s="116"/>
      <c r="I52" s="117"/>
      <c r="J52" s="118"/>
    </row>
    <row r="53" spans="1:10" s="115" customFormat="1" ht="24.75" customHeight="1">
      <c r="A53" s="370"/>
      <c r="B53" s="364"/>
      <c r="C53" s="107" t="s">
        <v>647</v>
      </c>
      <c r="D53" s="364"/>
      <c r="E53" s="108" t="s">
        <v>648</v>
      </c>
      <c r="F53" s="109" t="s">
        <v>635</v>
      </c>
      <c r="G53" s="114">
        <v>240</v>
      </c>
      <c r="H53" s="116"/>
      <c r="I53" s="117"/>
      <c r="J53" s="118"/>
    </row>
    <row r="54" spans="1:10" s="115" customFormat="1" ht="24.75" customHeight="1">
      <c r="A54" s="370" t="s">
        <v>649</v>
      </c>
      <c r="B54" s="363" t="s">
        <v>650</v>
      </c>
      <c r="C54" s="107" t="s">
        <v>651</v>
      </c>
      <c r="D54" s="364"/>
      <c r="E54" s="108" t="s">
        <v>611</v>
      </c>
      <c r="F54" s="109" t="s">
        <v>588</v>
      </c>
      <c r="G54" s="110">
        <v>80</v>
      </c>
      <c r="H54" s="116"/>
      <c r="I54" s="117"/>
      <c r="J54" s="118"/>
    </row>
    <row r="55" spans="1:10" s="115" customFormat="1" ht="24.75" customHeight="1">
      <c r="A55" s="370"/>
      <c r="B55" s="371"/>
      <c r="C55" s="107" t="s">
        <v>652</v>
      </c>
      <c r="D55" s="364"/>
      <c r="E55" s="108" t="s">
        <v>653</v>
      </c>
      <c r="F55" s="109" t="s">
        <v>599</v>
      </c>
      <c r="G55" s="110">
        <v>0</v>
      </c>
      <c r="H55" s="116"/>
      <c r="I55" s="117"/>
      <c r="J55" s="118"/>
    </row>
    <row r="56" spans="1:10" s="115" customFormat="1" ht="24.75" customHeight="1">
      <c r="A56" s="370"/>
      <c r="B56" s="363" t="s">
        <v>654</v>
      </c>
      <c r="C56" s="107" t="s">
        <v>655</v>
      </c>
      <c r="D56" s="364"/>
      <c r="E56" s="108" t="s">
        <v>611</v>
      </c>
      <c r="F56" s="109" t="s">
        <v>588</v>
      </c>
      <c r="G56" s="110">
        <v>96.3</v>
      </c>
      <c r="H56" s="116"/>
      <c r="I56" s="117"/>
      <c r="J56" s="118"/>
    </row>
    <row r="57" spans="1:10" s="115" customFormat="1" ht="24.75" customHeight="1">
      <c r="A57" s="370"/>
      <c r="B57" s="364"/>
      <c r="C57" s="107" t="s">
        <v>656</v>
      </c>
      <c r="D57" s="364"/>
      <c r="E57" s="108" t="s">
        <v>587</v>
      </c>
      <c r="F57" s="109" t="s">
        <v>588</v>
      </c>
      <c r="G57" s="110">
        <v>99</v>
      </c>
      <c r="H57" s="116"/>
      <c r="I57" s="117"/>
      <c r="J57" s="118"/>
    </row>
    <row r="58" spans="1:10" s="115" customFormat="1" ht="24.75" customHeight="1">
      <c r="A58" s="370"/>
      <c r="B58" s="364"/>
      <c r="C58" s="107" t="s">
        <v>657</v>
      </c>
      <c r="D58" s="364"/>
      <c r="E58" s="108" t="s">
        <v>618</v>
      </c>
      <c r="F58" s="109" t="s">
        <v>588</v>
      </c>
      <c r="G58" s="110">
        <v>90</v>
      </c>
      <c r="H58" s="116"/>
      <c r="I58" s="117"/>
      <c r="J58" s="118"/>
    </row>
    <row r="59" spans="1:10" s="115" customFormat="1" ht="24.75" customHeight="1">
      <c r="A59" s="370"/>
      <c r="B59" s="364"/>
      <c r="C59" s="107" t="s">
        <v>658</v>
      </c>
      <c r="D59" s="364"/>
      <c r="E59" s="108" t="s">
        <v>618</v>
      </c>
      <c r="F59" s="109" t="s">
        <v>588</v>
      </c>
      <c r="G59" s="110">
        <v>100</v>
      </c>
      <c r="H59" s="116"/>
      <c r="I59" s="117"/>
      <c r="J59" s="118"/>
    </row>
    <row r="60" spans="1:10" s="115" customFormat="1" ht="24.75" customHeight="1">
      <c r="A60" s="370"/>
      <c r="B60" s="364"/>
      <c r="C60" s="107" t="s">
        <v>659</v>
      </c>
      <c r="D60" s="364"/>
      <c r="E60" s="108" t="s">
        <v>653</v>
      </c>
      <c r="F60" s="109" t="s">
        <v>588</v>
      </c>
      <c r="G60" s="110">
        <v>1</v>
      </c>
      <c r="H60" s="116"/>
      <c r="I60" s="117"/>
      <c r="J60" s="118"/>
    </row>
    <row r="61" spans="1:10" s="115" customFormat="1" ht="24.75" customHeight="1">
      <c r="A61" s="370"/>
      <c r="B61" s="364"/>
      <c r="C61" s="107" t="s">
        <v>660</v>
      </c>
      <c r="D61" s="364"/>
      <c r="E61" s="108" t="s">
        <v>661</v>
      </c>
      <c r="F61" s="109" t="s">
        <v>588</v>
      </c>
      <c r="G61" s="110">
        <v>75</v>
      </c>
      <c r="H61" s="116"/>
      <c r="I61" s="117"/>
      <c r="J61" s="118"/>
    </row>
    <row r="62" spans="1:10" s="115" customFormat="1" ht="24.75" customHeight="1">
      <c r="A62" s="370"/>
      <c r="B62" s="120" t="s">
        <v>662</v>
      </c>
      <c r="C62" s="107" t="s">
        <v>663</v>
      </c>
      <c r="D62" s="364"/>
      <c r="E62" s="108" t="s">
        <v>664</v>
      </c>
      <c r="F62" s="109" t="s">
        <v>665</v>
      </c>
      <c r="G62" s="110">
        <v>3</v>
      </c>
      <c r="H62" s="372"/>
      <c r="I62" s="373"/>
      <c r="J62" s="374"/>
    </row>
    <row r="63" spans="1:10" s="115" customFormat="1" ht="24.75" customHeight="1">
      <c r="A63" s="383" t="s">
        <v>666</v>
      </c>
      <c r="B63" s="385" t="s">
        <v>667</v>
      </c>
      <c r="C63" s="107" t="s">
        <v>668</v>
      </c>
      <c r="D63" s="364"/>
      <c r="E63" s="108" t="s">
        <v>661</v>
      </c>
      <c r="F63" s="109" t="s">
        <v>588</v>
      </c>
      <c r="G63" s="110">
        <v>96.3</v>
      </c>
      <c r="H63" s="116"/>
      <c r="I63" s="117"/>
      <c r="J63" s="118"/>
    </row>
    <row r="64" spans="1:10" s="115" customFormat="1" ht="24.75" customHeight="1">
      <c r="A64" s="384"/>
      <c r="B64" s="386"/>
      <c r="C64" s="107" t="s">
        <v>669</v>
      </c>
      <c r="D64" s="364"/>
      <c r="E64" s="108" t="s">
        <v>618</v>
      </c>
      <c r="F64" s="109" t="s">
        <v>588</v>
      </c>
      <c r="G64" s="110">
        <v>95.5</v>
      </c>
      <c r="H64" s="116"/>
      <c r="I64" s="117"/>
      <c r="J64" s="118"/>
    </row>
    <row r="65" spans="1:10" s="115" customFormat="1" ht="24.75" customHeight="1">
      <c r="A65" s="384"/>
      <c r="B65" s="386"/>
      <c r="C65" s="107" t="s">
        <v>670</v>
      </c>
      <c r="D65" s="364"/>
      <c r="E65" s="114" t="s">
        <v>618</v>
      </c>
      <c r="F65" s="109" t="s">
        <v>588</v>
      </c>
      <c r="G65" s="114">
        <v>98</v>
      </c>
      <c r="H65" s="116"/>
      <c r="I65" s="117"/>
      <c r="J65" s="118"/>
    </row>
    <row r="66" spans="1:10" s="115" customFormat="1" ht="24.75" customHeight="1">
      <c r="A66" s="384"/>
      <c r="B66" s="386"/>
      <c r="C66" s="119" t="s">
        <v>671</v>
      </c>
      <c r="D66" s="364"/>
      <c r="E66" s="114" t="s">
        <v>618</v>
      </c>
      <c r="F66" s="109" t="s">
        <v>588</v>
      </c>
      <c r="G66" s="114">
        <v>90</v>
      </c>
      <c r="H66" s="116"/>
      <c r="I66" s="117"/>
      <c r="J66" s="118"/>
    </row>
    <row r="67" spans="1:10" s="115" customFormat="1" ht="24.75" customHeight="1">
      <c r="A67" s="384"/>
      <c r="B67" s="386"/>
      <c r="C67" s="119" t="s">
        <v>672</v>
      </c>
      <c r="D67" s="364"/>
      <c r="E67" s="114" t="s">
        <v>618</v>
      </c>
      <c r="F67" s="109" t="s">
        <v>588</v>
      </c>
      <c r="G67" s="114">
        <v>90</v>
      </c>
      <c r="H67" s="116"/>
      <c r="I67" s="117"/>
      <c r="J67" s="118"/>
    </row>
    <row r="68" spans="1:10" s="115" customFormat="1" ht="24.75" customHeight="1">
      <c r="A68" s="384"/>
      <c r="B68" s="386"/>
      <c r="C68" s="119" t="s">
        <v>673</v>
      </c>
      <c r="D68" s="364"/>
      <c r="E68" s="121" t="s">
        <v>609</v>
      </c>
      <c r="F68" s="109" t="s">
        <v>588</v>
      </c>
      <c r="G68" s="121">
        <v>98</v>
      </c>
      <c r="H68" s="372"/>
      <c r="I68" s="373"/>
      <c r="J68" s="374"/>
    </row>
    <row r="69" spans="1:10" s="93" customFormat="1" ht="24.75" customHeight="1">
      <c r="A69" s="122" t="s">
        <v>674</v>
      </c>
      <c r="B69" s="387"/>
      <c r="C69" s="388"/>
      <c r="D69" s="388"/>
      <c r="E69" s="388"/>
      <c r="F69" s="388"/>
      <c r="G69" s="388"/>
      <c r="H69" s="388"/>
      <c r="I69" s="388"/>
      <c r="J69" s="389"/>
    </row>
    <row r="70" s="93" customFormat="1" ht="24.75" customHeight="1"/>
    <row r="71" spans="1:10" s="93" customFormat="1" ht="24.75" customHeight="1">
      <c r="A71" s="123" t="s">
        <v>675</v>
      </c>
      <c r="B71" s="124"/>
      <c r="C71" s="124"/>
      <c r="D71" s="124"/>
      <c r="E71" s="124"/>
      <c r="F71" s="124"/>
      <c r="G71" s="124"/>
      <c r="H71" s="124"/>
      <c r="I71" s="124"/>
      <c r="J71" s="124"/>
    </row>
    <row r="72" spans="1:10" s="93" customFormat="1" ht="24.75" customHeight="1">
      <c r="A72" s="382" t="s">
        <v>676</v>
      </c>
      <c r="B72" s="382"/>
      <c r="C72" s="382"/>
      <c r="D72" s="382"/>
      <c r="E72" s="382"/>
      <c r="F72" s="382"/>
      <c r="G72" s="382"/>
      <c r="H72" s="382"/>
      <c r="I72" s="382"/>
      <c r="J72" s="382"/>
    </row>
    <row r="73" spans="1:10" s="93" customFormat="1" ht="24.75" customHeight="1">
      <c r="A73" s="382" t="s">
        <v>677</v>
      </c>
      <c r="B73" s="382"/>
      <c r="C73" s="382"/>
      <c r="D73" s="382"/>
      <c r="E73" s="382"/>
      <c r="F73" s="382"/>
      <c r="G73" s="382"/>
      <c r="H73" s="382"/>
      <c r="I73" s="382"/>
      <c r="J73" s="382"/>
    </row>
    <row r="74" spans="1:10" s="93" customFormat="1" ht="24.75" customHeight="1">
      <c r="A74" s="382" t="s">
        <v>678</v>
      </c>
      <c r="B74" s="382"/>
      <c r="C74" s="382"/>
      <c r="D74" s="382"/>
      <c r="E74" s="382"/>
      <c r="F74" s="382"/>
      <c r="G74" s="382"/>
      <c r="H74" s="382"/>
      <c r="I74" s="382"/>
      <c r="J74" s="382"/>
    </row>
    <row r="75" s="93" customFormat="1" ht="12"/>
  </sheetData>
  <sheetProtection/>
  <mergeCells count="68">
    <mergeCell ref="A22:B22"/>
    <mergeCell ref="A23:B23"/>
    <mergeCell ref="A24:B24"/>
    <mergeCell ref="A25:B25"/>
    <mergeCell ref="C22:D22"/>
    <mergeCell ref="C23:D23"/>
    <mergeCell ref="C24:D24"/>
    <mergeCell ref="A15:B15"/>
    <mergeCell ref="A16:B16"/>
    <mergeCell ref="A17:B17"/>
    <mergeCell ref="A18:B18"/>
    <mergeCell ref="A19:B19"/>
    <mergeCell ref="A20:B20"/>
    <mergeCell ref="A21:B21"/>
    <mergeCell ref="A74:J74"/>
    <mergeCell ref="A63:A68"/>
    <mergeCell ref="B63:B68"/>
    <mergeCell ref="H68:J68"/>
    <mergeCell ref="B69:J69"/>
    <mergeCell ref="A72:J72"/>
    <mergeCell ref="A73:J73"/>
    <mergeCell ref="B42:B47"/>
    <mergeCell ref="H42:J42"/>
    <mergeCell ref="B48:B53"/>
    <mergeCell ref="A54:A62"/>
    <mergeCell ref="B54:B55"/>
    <mergeCell ref="B56:B61"/>
    <mergeCell ref="H62:J62"/>
    <mergeCell ref="C21:D21"/>
    <mergeCell ref="C25:D25"/>
    <mergeCell ref="A26:J26"/>
    <mergeCell ref="H27:J27"/>
    <mergeCell ref="A28:A53"/>
    <mergeCell ref="B28:B34"/>
    <mergeCell ref="D28:D68"/>
    <mergeCell ref="H28:J28"/>
    <mergeCell ref="B35:B41"/>
    <mergeCell ref="H35:J35"/>
    <mergeCell ref="C15:D15"/>
    <mergeCell ref="C16:D16"/>
    <mergeCell ref="C17:D17"/>
    <mergeCell ref="C18:D18"/>
    <mergeCell ref="C19:D19"/>
    <mergeCell ref="C20:D20"/>
    <mergeCell ref="B11:F11"/>
    <mergeCell ref="G11:J11"/>
    <mergeCell ref="A12:J12"/>
    <mergeCell ref="A13:A14"/>
    <mergeCell ref="B13:B14"/>
    <mergeCell ref="C13:D14"/>
    <mergeCell ref="E13:G13"/>
    <mergeCell ref="H13:H14"/>
    <mergeCell ref="I13:I14"/>
    <mergeCell ref="J13:J14"/>
    <mergeCell ref="A7:J7"/>
    <mergeCell ref="B8:F8"/>
    <mergeCell ref="G8:J8"/>
    <mergeCell ref="B9:F9"/>
    <mergeCell ref="G9:J9"/>
    <mergeCell ref="B10:F10"/>
    <mergeCell ref="G10:J10"/>
    <mergeCell ref="A1:J1"/>
    <mergeCell ref="A2:B2"/>
    <mergeCell ref="B3:J3"/>
    <mergeCell ref="A4:I4"/>
    <mergeCell ref="A5:A6"/>
    <mergeCell ref="C5:I5"/>
    <mergeCell ref="C6:I6"/>
  </mergeCells>
  <printOptions/>
  <pageMargins left="1.18" right="0.7" top="0.47" bottom="0.55" header="0.3" footer="0.3"/>
  <pageSetup fitToHeight="1" fitToWidth="1" horizontalDpi="600" verticalDpi="600" orientation="portrait" paperSize="9" scale="53"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IV34"/>
  <sheetViews>
    <sheetView zoomScale="75" zoomScaleNormal="75" workbookViewId="0" topLeftCell="A1">
      <selection activeCell="A1" sqref="A1:J1"/>
    </sheetView>
  </sheetViews>
  <sheetFormatPr defaultColWidth="10.00390625" defaultRowHeight="12.75"/>
  <cols>
    <col min="1" max="2" width="12.28125" style="125" customWidth="1"/>
    <col min="3" max="3" width="37.28125" style="125" bestFit="1" customWidth="1"/>
    <col min="4" max="4" width="13.28125" style="125" bestFit="1" customWidth="1"/>
    <col min="5" max="5" width="15.57421875" style="125" bestFit="1" customWidth="1"/>
    <col min="6" max="6" width="13.28125" style="125" bestFit="1" customWidth="1"/>
    <col min="7" max="7" width="13.421875" style="125" bestFit="1" customWidth="1"/>
    <col min="8" max="8" width="9.00390625" style="125" bestFit="1" customWidth="1"/>
    <col min="9" max="9" width="5.8515625" style="125" bestFit="1" customWidth="1"/>
    <col min="10" max="10" width="24.140625" style="125" bestFit="1" customWidth="1"/>
    <col min="11" max="16384" width="10.00390625" style="125" customWidth="1"/>
  </cols>
  <sheetData>
    <row r="1" spans="1:10" ht="25.5" customHeight="1">
      <c r="A1" s="391" t="s">
        <v>679</v>
      </c>
      <c r="B1" s="391"/>
      <c r="C1" s="391"/>
      <c r="D1" s="391"/>
      <c r="E1" s="391"/>
      <c r="F1" s="391"/>
      <c r="G1" s="391"/>
      <c r="H1" s="391"/>
      <c r="I1" s="391"/>
      <c r="J1" s="391"/>
    </row>
    <row r="2" spans="1:10" s="127" customFormat="1" ht="22.5">
      <c r="A2" s="126"/>
      <c r="B2" s="126"/>
      <c r="C2" s="126"/>
      <c r="D2" s="126"/>
      <c r="E2" s="126"/>
      <c r="F2" s="126"/>
      <c r="G2" s="126"/>
      <c r="H2" s="126"/>
      <c r="I2" s="126"/>
      <c r="J2" s="91" t="s">
        <v>680</v>
      </c>
    </row>
    <row r="3" spans="1:256" s="128" customFormat="1" ht="13.5">
      <c r="A3" s="392" t="s">
        <v>681</v>
      </c>
      <c r="B3" s="392"/>
      <c r="C3" s="393" t="s">
        <v>570</v>
      </c>
      <c r="D3" s="394"/>
      <c r="E3" s="394"/>
      <c r="F3" s="394"/>
      <c r="G3" s="394"/>
      <c r="H3" s="394"/>
      <c r="I3" s="394"/>
      <c r="J3" s="39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29" customFormat="1" ht="13.5">
      <c r="A4" s="392" t="s">
        <v>682</v>
      </c>
      <c r="B4" s="392"/>
      <c r="C4" s="396" t="s">
        <v>683</v>
      </c>
      <c r="D4" s="396"/>
      <c r="E4" s="396"/>
      <c r="F4" s="108" t="s">
        <v>684</v>
      </c>
      <c r="G4" s="397" t="s">
        <v>527</v>
      </c>
      <c r="H4" s="397"/>
      <c r="I4" s="397"/>
      <c r="J4" s="397"/>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9" customFormat="1" ht="13.5">
      <c r="A5" s="392" t="s">
        <v>930</v>
      </c>
      <c r="B5" s="392"/>
      <c r="C5" s="108"/>
      <c r="D5" s="108" t="s">
        <v>685</v>
      </c>
      <c r="E5" s="108" t="s">
        <v>441</v>
      </c>
      <c r="F5" s="108" t="s">
        <v>686</v>
      </c>
      <c r="G5" s="108" t="s">
        <v>687</v>
      </c>
      <c r="H5" s="108" t="s">
        <v>688</v>
      </c>
      <c r="I5" s="392" t="s">
        <v>689</v>
      </c>
      <c r="J5" s="392"/>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9" customFormat="1" ht="13.5">
      <c r="A6" s="392"/>
      <c r="B6" s="392"/>
      <c r="C6" s="130" t="s">
        <v>690</v>
      </c>
      <c r="D6" s="131">
        <v>39</v>
      </c>
      <c r="E6" s="131">
        <v>39</v>
      </c>
      <c r="F6" s="131">
        <v>39</v>
      </c>
      <c r="G6" s="108">
        <v>10</v>
      </c>
      <c r="H6" s="142">
        <f>F6/E6</f>
        <v>1</v>
      </c>
      <c r="I6" s="398">
        <v>10</v>
      </c>
      <c r="J6" s="3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9" customFormat="1" ht="13.5">
      <c r="A7" s="392"/>
      <c r="B7" s="392"/>
      <c r="C7" s="130" t="s">
        <v>691</v>
      </c>
      <c r="D7" s="131">
        <v>39</v>
      </c>
      <c r="E7" s="131">
        <v>39</v>
      </c>
      <c r="F7" s="131">
        <v>39</v>
      </c>
      <c r="G7" s="108" t="s">
        <v>445</v>
      </c>
      <c r="H7" s="132"/>
      <c r="I7" s="398" t="s">
        <v>445</v>
      </c>
      <c r="J7" s="3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9" customFormat="1" ht="13.5">
      <c r="A8" s="392"/>
      <c r="B8" s="392"/>
      <c r="C8" s="130" t="s">
        <v>692</v>
      </c>
      <c r="D8" s="132"/>
      <c r="E8" s="132"/>
      <c r="F8" s="132"/>
      <c r="G8" s="108" t="s">
        <v>445</v>
      </c>
      <c r="H8" s="132"/>
      <c r="I8" s="398" t="s">
        <v>445</v>
      </c>
      <c r="J8" s="39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10" ht="13.5">
      <c r="A9" s="392"/>
      <c r="B9" s="392"/>
      <c r="C9" s="130" t="s">
        <v>693</v>
      </c>
      <c r="D9" s="133" t="s">
        <v>445</v>
      </c>
      <c r="E9" s="133" t="s">
        <v>445</v>
      </c>
      <c r="F9" s="133" t="s">
        <v>445</v>
      </c>
      <c r="G9" s="108" t="s">
        <v>445</v>
      </c>
      <c r="H9" s="132"/>
      <c r="I9" s="398" t="s">
        <v>445</v>
      </c>
      <c r="J9" s="398"/>
    </row>
    <row r="10" spans="1:10" ht="13.5">
      <c r="A10" s="392" t="s">
        <v>694</v>
      </c>
      <c r="B10" s="392" t="s">
        <v>695</v>
      </c>
      <c r="C10" s="392"/>
      <c r="D10" s="392"/>
      <c r="E10" s="392"/>
      <c r="F10" s="398" t="s">
        <v>538</v>
      </c>
      <c r="G10" s="398"/>
      <c r="H10" s="398"/>
      <c r="I10" s="398"/>
      <c r="J10" s="398"/>
    </row>
    <row r="11" spans="1:10" ht="66" customHeight="1">
      <c r="A11" s="392"/>
      <c r="B11" s="393" t="s">
        <v>696</v>
      </c>
      <c r="C11" s="394"/>
      <c r="D11" s="394"/>
      <c r="E11" s="395"/>
      <c r="F11" s="375" t="s">
        <v>571</v>
      </c>
      <c r="G11" s="399"/>
      <c r="H11" s="399"/>
      <c r="I11" s="399"/>
      <c r="J11" s="376"/>
    </row>
    <row r="12" spans="1:10" ht="13.5">
      <c r="A12" s="400" t="s">
        <v>697</v>
      </c>
      <c r="B12" s="401"/>
      <c r="C12" s="402"/>
      <c r="D12" s="400" t="s">
        <v>698</v>
      </c>
      <c r="E12" s="401"/>
      <c r="F12" s="402"/>
      <c r="G12" s="403" t="s">
        <v>581</v>
      </c>
      <c r="H12" s="403" t="s">
        <v>687</v>
      </c>
      <c r="I12" s="403" t="s">
        <v>689</v>
      </c>
      <c r="J12" s="403" t="s">
        <v>582</v>
      </c>
    </row>
    <row r="13" spans="1:10" ht="13.5">
      <c r="A13" s="134" t="s">
        <v>575</v>
      </c>
      <c r="B13" s="108" t="s">
        <v>576</v>
      </c>
      <c r="C13" s="108" t="s">
        <v>577</v>
      </c>
      <c r="D13" s="108" t="s">
        <v>578</v>
      </c>
      <c r="E13" s="108" t="s">
        <v>579</v>
      </c>
      <c r="F13" s="109" t="s">
        <v>580</v>
      </c>
      <c r="G13" s="404"/>
      <c r="H13" s="404"/>
      <c r="I13" s="404"/>
      <c r="J13" s="404"/>
    </row>
    <row r="14" spans="1:10" ht="18" customHeight="1">
      <c r="A14" s="370" t="s">
        <v>583</v>
      </c>
      <c r="B14" s="135" t="s">
        <v>584</v>
      </c>
      <c r="C14" s="107" t="s">
        <v>585</v>
      </c>
      <c r="D14" s="365" t="s">
        <v>586</v>
      </c>
      <c r="E14" s="108" t="s">
        <v>587</v>
      </c>
      <c r="F14" s="109" t="s">
        <v>588</v>
      </c>
      <c r="G14" s="110">
        <v>96</v>
      </c>
      <c r="H14" s="110">
        <v>12.5</v>
      </c>
      <c r="I14" s="110">
        <v>12.5</v>
      </c>
      <c r="J14" s="110"/>
    </row>
    <row r="15" spans="1:10" ht="18" customHeight="1">
      <c r="A15" s="370"/>
      <c r="B15" s="363" t="s">
        <v>605</v>
      </c>
      <c r="C15" s="107" t="s">
        <v>699</v>
      </c>
      <c r="D15" s="364"/>
      <c r="E15" s="108" t="s">
        <v>611</v>
      </c>
      <c r="F15" s="109" t="s">
        <v>588</v>
      </c>
      <c r="G15" s="114">
        <v>95</v>
      </c>
      <c r="H15" s="110">
        <v>4</v>
      </c>
      <c r="I15" s="110">
        <v>4</v>
      </c>
      <c r="J15" s="110"/>
    </row>
    <row r="16" spans="1:10" ht="18" customHeight="1">
      <c r="A16" s="370"/>
      <c r="B16" s="364"/>
      <c r="C16" s="107" t="s">
        <v>616</v>
      </c>
      <c r="D16" s="364"/>
      <c r="E16" s="108" t="s">
        <v>609</v>
      </c>
      <c r="F16" s="109" t="s">
        <v>588</v>
      </c>
      <c r="G16" s="114">
        <v>97.5</v>
      </c>
      <c r="H16" s="110">
        <v>4</v>
      </c>
      <c r="I16" s="110">
        <v>4</v>
      </c>
      <c r="J16" s="110"/>
    </row>
    <row r="17" spans="1:10" ht="18" customHeight="1">
      <c r="A17" s="370"/>
      <c r="B17" s="364"/>
      <c r="C17" s="107" t="s">
        <v>617</v>
      </c>
      <c r="D17" s="364"/>
      <c r="E17" s="108" t="s">
        <v>618</v>
      </c>
      <c r="F17" s="109" t="s">
        <v>588</v>
      </c>
      <c r="G17" s="114">
        <v>96</v>
      </c>
      <c r="H17" s="110">
        <v>4.5</v>
      </c>
      <c r="I17" s="110">
        <v>4.5</v>
      </c>
      <c r="J17" s="110"/>
    </row>
    <row r="18" spans="1:10" ht="18" customHeight="1">
      <c r="A18" s="370"/>
      <c r="B18" s="135" t="s">
        <v>619</v>
      </c>
      <c r="C18" s="107" t="s">
        <v>620</v>
      </c>
      <c r="D18" s="364"/>
      <c r="E18" s="108" t="s">
        <v>621</v>
      </c>
      <c r="F18" s="109" t="s">
        <v>599</v>
      </c>
      <c r="G18" s="114">
        <v>10</v>
      </c>
      <c r="H18" s="110">
        <v>12.5</v>
      </c>
      <c r="I18" s="110">
        <v>12.5</v>
      </c>
      <c r="J18" s="110"/>
    </row>
    <row r="19" spans="1:10" ht="18" customHeight="1">
      <c r="A19" s="370"/>
      <c r="B19" s="363" t="s">
        <v>632</v>
      </c>
      <c r="C19" s="107" t="s">
        <v>700</v>
      </c>
      <c r="D19" s="364"/>
      <c r="E19" s="108" t="s">
        <v>701</v>
      </c>
      <c r="F19" s="109" t="s">
        <v>588</v>
      </c>
      <c r="G19" s="114">
        <v>0.015</v>
      </c>
      <c r="H19" s="110">
        <v>4</v>
      </c>
      <c r="I19" s="110">
        <v>4</v>
      </c>
      <c r="J19" s="110"/>
    </row>
    <row r="20" spans="1:10" ht="31.5" customHeight="1">
      <c r="A20" s="370"/>
      <c r="B20" s="364"/>
      <c r="C20" s="107" t="s">
        <v>702</v>
      </c>
      <c r="D20" s="364"/>
      <c r="E20" s="108" t="s">
        <v>703</v>
      </c>
      <c r="F20" s="109"/>
      <c r="G20" s="108" t="s">
        <v>703</v>
      </c>
      <c r="H20" s="110">
        <v>4</v>
      </c>
      <c r="I20" s="110">
        <v>4</v>
      </c>
      <c r="J20" s="110"/>
    </row>
    <row r="21" spans="1:10" ht="18" customHeight="1">
      <c r="A21" s="370"/>
      <c r="B21" s="371"/>
      <c r="C21" s="107" t="s">
        <v>704</v>
      </c>
      <c r="D21" s="364"/>
      <c r="E21" s="108">
        <v>100</v>
      </c>
      <c r="F21" s="109" t="s">
        <v>588</v>
      </c>
      <c r="G21" s="110"/>
      <c r="H21" s="110">
        <v>4.5</v>
      </c>
      <c r="I21" s="110">
        <v>4.5</v>
      </c>
      <c r="J21" s="110"/>
    </row>
    <row r="22" spans="1:10" ht="30" customHeight="1">
      <c r="A22" s="370" t="s">
        <v>649</v>
      </c>
      <c r="B22" s="363" t="s">
        <v>650</v>
      </c>
      <c r="C22" s="107" t="s">
        <v>651</v>
      </c>
      <c r="D22" s="364"/>
      <c r="E22" s="136" t="s">
        <v>611</v>
      </c>
      <c r="F22" s="109" t="s">
        <v>588</v>
      </c>
      <c r="G22" s="110">
        <v>80</v>
      </c>
      <c r="H22" s="110">
        <v>15</v>
      </c>
      <c r="I22" s="110">
        <v>15</v>
      </c>
      <c r="J22" s="110"/>
    </row>
    <row r="23" spans="1:10" ht="30" customHeight="1">
      <c r="A23" s="370"/>
      <c r="B23" s="371"/>
      <c r="C23" s="107" t="s">
        <v>652</v>
      </c>
      <c r="D23" s="364"/>
      <c r="E23" s="136" t="s">
        <v>653</v>
      </c>
      <c r="F23" s="109" t="s">
        <v>599</v>
      </c>
      <c r="G23" s="110">
        <v>0</v>
      </c>
      <c r="H23" s="110">
        <v>15</v>
      </c>
      <c r="I23" s="110">
        <v>15</v>
      </c>
      <c r="J23" s="110"/>
    </row>
    <row r="24" spans="1:10" ht="30" customHeight="1">
      <c r="A24" s="137" t="s">
        <v>666</v>
      </c>
      <c r="B24" s="138" t="s">
        <v>667</v>
      </c>
      <c r="C24" s="107" t="s">
        <v>705</v>
      </c>
      <c r="D24" s="364"/>
      <c r="E24" s="136" t="s">
        <v>661</v>
      </c>
      <c r="F24" s="109" t="s">
        <v>588</v>
      </c>
      <c r="G24" s="110">
        <v>74</v>
      </c>
      <c r="H24" s="110">
        <v>10</v>
      </c>
      <c r="I24" s="110">
        <v>8</v>
      </c>
      <c r="J24" s="110"/>
    </row>
    <row r="25" spans="1:10" ht="27.75" customHeight="1">
      <c r="A25" s="405" t="s">
        <v>706</v>
      </c>
      <c r="B25" s="405"/>
      <c r="C25" s="405"/>
      <c r="D25" s="426" t="s">
        <v>707</v>
      </c>
      <c r="E25" s="427"/>
      <c r="F25" s="427"/>
      <c r="G25" s="427"/>
      <c r="H25" s="427"/>
      <c r="I25" s="427"/>
      <c r="J25" s="428"/>
    </row>
    <row r="26" spans="1:10" ht="27.75" customHeight="1">
      <c r="A26" s="405" t="s">
        <v>708</v>
      </c>
      <c r="B26" s="405"/>
      <c r="C26" s="405"/>
      <c r="D26" s="405"/>
      <c r="E26" s="405"/>
      <c r="F26" s="405"/>
      <c r="G26" s="405"/>
      <c r="H26" s="139">
        <v>100</v>
      </c>
      <c r="I26" s="139">
        <v>98</v>
      </c>
      <c r="J26" s="139" t="s">
        <v>709</v>
      </c>
    </row>
    <row r="27" spans="1:10" ht="16.5" customHeight="1">
      <c r="A27" s="124"/>
      <c r="B27" s="124"/>
      <c r="C27" s="124"/>
      <c r="D27" s="124"/>
      <c r="E27" s="124"/>
      <c r="F27" s="124"/>
      <c r="G27" s="124"/>
      <c r="H27" s="124"/>
      <c r="I27" s="124"/>
      <c r="J27" s="140"/>
    </row>
    <row r="28" spans="1:10" ht="28.5" customHeight="1">
      <c r="A28" s="123" t="s">
        <v>675</v>
      </c>
      <c r="B28" s="124"/>
      <c r="C28" s="124"/>
      <c r="D28" s="124"/>
      <c r="E28" s="124"/>
      <c r="F28" s="124"/>
      <c r="G28" s="124"/>
      <c r="H28" s="124"/>
      <c r="I28" s="124"/>
      <c r="J28" s="140"/>
    </row>
    <row r="29" spans="1:10" ht="27" customHeight="1">
      <c r="A29" s="382" t="s">
        <v>676</v>
      </c>
      <c r="B29" s="382"/>
      <c r="C29" s="382"/>
      <c r="D29" s="382"/>
      <c r="E29" s="382"/>
      <c r="F29" s="382"/>
      <c r="G29" s="382"/>
      <c r="H29" s="382"/>
      <c r="I29" s="382"/>
      <c r="J29" s="382"/>
    </row>
    <row r="30" spans="1:10" ht="18.75" customHeight="1">
      <c r="A30" s="382" t="s">
        <v>677</v>
      </c>
      <c r="B30" s="382"/>
      <c r="C30" s="382"/>
      <c r="D30" s="382"/>
      <c r="E30" s="382"/>
      <c r="F30" s="382"/>
      <c r="G30" s="382"/>
      <c r="H30" s="382"/>
      <c r="I30" s="382"/>
      <c r="J30" s="382"/>
    </row>
    <row r="31" spans="1:10" ht="18" customHeight="1">
      <c r="A31" s="382" t="s">
        <v>710</v>
      </c>
      <c r="B31" s="382"/>
      <c r="C31" s="382"/>
      <c r="D31" s="382"/>
      <c r="E31" s="382"/>
      <c r="F31" s="382"/>
      <c r="G31" s="382"/>
      <c r="H31" s="382"/>
      <c r="I31" s="382"/>
      <c r="J31" s="382"/>
    </row>
    <row r="32" spans="1:10" ht="18" customHeight="1">
      <c r="A32" s="382" t="s">
        <v>711</v>
      </c>
      <c r="B32" s="382"/>
      <c r="C32" s="382"/>
      <c r="D32" s="382"/>
      <c r="E32" s="382"/>
      <c r="F32" s="382"/>
      <c r="G32" s="382"/>
      <c r="H32" s="382"/>
      <c r="I32" s="382"/>
      <c r="J32" s="382"/>
    </row>
    <row r="33" spans="1:10" ht="18" customHeight="1">
      <c r="A33" s="382" t="s">
        <v>712</v>
      </c>
      <c r="B33" s="382"/>
      <c r="C33" s="382"/>
      <c r="D33" s="382"/>
      <c r="E33" s="382"/>
      <c r="F33" s="382"/>
      <c r="G33" s="382"/>
      <c r="H33" s="382"/>
      <c r="I33" s="382"/>
      <c r="J33" s="382"/>
    </row>
    <row r="34" spans="1:10" ht="24" customHeight="1">
      <c r="A34" s="382" t="s">
        <v>713</v>
      </c>
      <c r="B34" s="382"/>
      <c r="C34" s="382"/>
      <c r="D34" s="382"/>
      <c r="E34" s="382"/>
      <c r="F34" s="382"/>
      <c r="G34" s="382"/>
      <c r="H34" s="382"/>
      <c r="I34" s="382"/>
      <c r="J34" s="382"/>
    </row>
  </sheetData>
  <sheetProtection/>
  <mergeCells count="38">
    <mergeCell ref="A32:J32"/>
    <mergeCell ref="A33:J33"/>
    <mergeCell ref="A34:J34"/>
    <mergeCell ref="A25:C25"/>
    <mergeCell ref="D25:J25"/>
    <mergeCell ref="A26:G26"/>
    <mergeCell ref="A29:J29"/>
    <mergeCell ref="A30:J30"/>
    <mergeCell ref="A31:J31"/>
    <mergeCell ref="J12:J13"/>
    <mergeCell ref="A14:A21"/>
    <mergeCell ref="D14:D24"/>
    <mergeCell ref="B15:B17"/>
    <mergeCell ref="B19:B21"/>
    <mergeCell ref="A22:A23"/>
    <mergeCell ref="B22:B23"/>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IV32"/>
  <sheetViews>
    <sheetView zoomScale="75" zoomScaleNormal="75" workbookViewId="0" topLeftCell="A1">
      <selection activeCell="A1" sqref="A1:J1"/>
    </sheetView>
  </sheetViews>
  <sheetFormatPr defaultColWidth="10.00390625" defaultRowHeight="12.75"/>
  <cols>
    <col min="1" max="2" width="12.28125" style="125" customWidth="1"/>
    <col min="3" max="3" width="24.140625" style="125" bestFit="1" customWidth="1"/>
    <col min="4" max="5" width="12.57421875" style="125" customWidth="1"/>
    <col min="6" max="6" width="12.421875" style="125" customWidth="1"/>
    <col min="7" max="7" width="11.140625" style="125" customWidth="1"/>
    <col min="8" max="8" width="10.00390625" style="125" customWidth="1"/>
    <col min="9" max="9" width="9.57421875" style="125" customWidth="1"/>
    <col min="10" max="10" width="22.7109375" style="125" customWidth="1"/>
    <col min="11" max="16384" width="10.00390625" style="125" customWidth="1"/>
  </cols>
  <sheetData>
    <row r="1" spans="1:10" ht="25.5" customHeight="1">
      <c r="A1" s="391" t="s">
        <v>679</v>
      </c>
      <c r="B1" s="391"/>
      <c r="C1" s="391"/>
      <c r="D1" s="391"/>
      <c r="E1" s="391"/>
      <c r="F1" s="391"/>
      <c r="G1" s="391"/>
      <c r="H1" s="391"/>
      <c r="I1" s="391"/>
      <c r="J1" s="391"/>
    </row>
    <row r="2" spans="1:10" s="127" customFormat="1" ht="22.5">
      <c r="A2" s="126"/>
      <c r="B2" s="126"/>
      <c r="C2" s="126"/>
      <c r="D2" s="126"/>
      <c r="E2" s="126"/>
      <c r="F2" s="126"/>
      <c r="G2" s="126"/>
      <c r="H2" s="126"/>
      <c r="I2" s="126"/>
      <c r="J2" s="91" t="s">
        <v>714</v>
      </c>
    </row>
    <row r="3" spans="1:256" s="128" customFormat="1" ht="13.5">
      <c r="A3" s="406" t="s">
        <v>681</v>
      </c>
      <c r="B3" s="407"/>
      <c r="C3" s="393" t="s">
        <v>572</v>
      </c>
      <c r="D3" s="394"/>
      <c r="E3" s="394"/>
      <c r="F3" s="394"/>
      <c r="G3" s="394"/>
      <c r="H3" s="394"/>
      <c r="I3" s="394"/>
      <c r="J3" s="39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29" customFormat="1" ht="13.5">
      <c r="A4" s="406" t="s">
        <v>682</v>
      </c>
      <c r="B4" s="407"/>
      <c r="C4" s="393" t="s">
        <v>683</v>
      </c>
      <c r="D4" s="394"/>
      <c r="E4" s="395"/>
      <c r="F4" s="108" t="s">
        <v>684</v>
      </c>
      <c r="G4" s="408" t="s">
        <v>527</v>
      </c>
      <c r="H4" s="409"/>
      <c r="I4" s="409"/>
      <c r="J4" s="410"/>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9" customFormat="1" ht="13.5">
      <c r="A5" s="411" t="s">
        <v>932</v>
      </c>
      <c r="B5" s="412"/>
      <c r="C5" s="108"/>
      <c r="D5" s="108" t="s">
        <v>685</v>
      </c>
      <c r="E5" s="108" t="s">
        <v>441</v>
      </c>
      <c r="F5" s="108" t="s">
        <v>686</v>
      </c>
      <c r="G5" s="108" t="s">
        <v>687</v>
      </c>
      <c r="H5" s="108" t="s">
        <v>688</v>
      </c>
      <c r="I5" s="406" t="s">
        <v>689</v>
      </c>
      <c r="J5" s="407"/>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9" customFormat="1" ht="13.5">
      <c r="A6" s="413"/>
      <c r="B6" s="414"/>
      <c r="C6" s="130" t="s">
        <v>690</v>
      </c>
      <c r="D6" s="131">
        <v>49</v>
      </c>
      <c r="E6" s="131">
        <v>44.14</v>
      </c>
      <c r="F6" s="245">
        <v>44.14</v>
      </c>
      <c r="G6" s="108">
        <v>10</v>
      </c>
      <c r="H6" s="142">
        <f>F6/E6</f>
        <v>1</v>
      </c>
      <c r="I6" s="417">
        <v>10</v>
      </c>
      <c r="J6" s="41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9" customFormat="1" ht="13.5">
      <c r="A7" s="413"/>
      <c r="B7" s="414"/>
      <c r="C7" s="130" t="s">
        <v>691</v>
      </c>
      <c r="D7" s="131">
        <v>49</v>
      </c>
      <c r="E7" s="245">
        <v>44.14</v>
      </c>
      <c r="F7" s="245">
        <v>44.14</v>
      </c>
      <c r="G7" s="108" t="s">
        <v>445</v>
      </c>
      <c r="H7" s="132"/>
      <c r="I7" s="417" t="s">
        <v>445</v>
      </c>
      <c r="J7" s="41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9" customFormat="1" ht="13.5">
      <c r="A8" s="413"/>
      <c r="B8" s="414"/>
      <c r="C8" s="130" t="s">
        <v>692</v>
      </c>
      <c r="D8" s="132"/>
      <c r="E8" s="132"/>
      <c r="F8" s="132"/>
      <c r="G8" s="108" t="s">
        <v>445</v>
      </c>
      <c r="H8" s="132"/>
      <c r="I8" s="417" t="s">
        <v>445</v>
      </c>
      <c r="J8" s="41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10" ht="13.5">
      <c r="A9" s="415"/>
      <c r="B9" s="416"/>
      <c r="C9" s="130" t="s">
        <v>693</v>
      </c>
      <c r="D9" s="133" t="s">
        <v>445</v>
      </c>
      <c r="E9" s="133" t="s">
        <v>445</v>
      </c>
      <c r="F9" s="133" t="s">
        <v>445</v>
      </c>
      <c r="G9" s="108" t="s">
        <v>445</v>
      </c>
      <c r="H9" s="132"/>
      <c r="I9" s="417" t="s">
        <v>445</v>
      </c>
      <c r="J9" s="418"/>
    </row>
    <row r="10" spans="1:10" ht="13.5">
      <c r="A10" s="419" t="s">
        <v>694</v>
      </c>
      <c r="B10" s="406" t="s">
        <v>695</v>
      </c>
      <c r="C10" s="421"/>
      <c r="D10" s="421"/>
      <c r="E10" s="407"/>
      <c r="F10" s="417" t="s">
        <v>538</v>
      </c>
      <c r="G10" s="422"/>
      <c r="H10" s="422"/>
      <c r="I10" s="422"/>
      <c r="J10" s="418"/>
    </row>
    <row r="11" spans="1:10" ht="60" customHeight="1">
      <c r="A11" s="420"/>
      <c r="B11" s="393" t="s">
        <v>715</v>
      </c>
      <c r="C11" s="394"/>
      <c r="D11" s="394"/>
      <c r="E11" s="395"/>
      <c r="F11" s="375" t="s">
        <v>573</v>
      </c>
      <c r="G11" s="399"/>
      <c r="H11" s="399"/>
      <c r="I11" s="399"/>
      <c r="J11" s="376"/>
    </row>
    <row r="12" spans="1:10" ht="36" customHeight="1">
      <c r="A12" s="400" t="s">
        <v>697</v>
      </c>
      <c r="B12" s="401"/>
      <c r="C12" s="402"/>
      <c r="D12" s="400" t="s">
        <v>698</v>
      </c>
      <c r="E12" s="401"/>
      <c r="F12" s="402"/>
      <c r="G12" s="403" t="s">
        <v>581</v>
      </c>
      <c r="H12" s="403" t="s">
        <v>687</v>
      </c>
      <c r="I12" s="403" t="s">
        <v>689</v>
      </c>
      <c r="J12" s="403" t="s">
        <v>582</v>
      </c>
    </row>
    <row r="13" spans="1:10" ht="36" customHeight="1">
      <c r="A13" s="134" t="s">
        <v>575</v>
      </c>
      <c r="B13" s="108" t="s">
        <v>576</v>
      </c>
      <c r="C13" s="108" t="s">
        <v>577</v>
      </c>
      <c r="D13" s="108" t="s">
        <v>578</v>
      </c>
      <c r="E13" s="108" t="s">
        <v>579</v>
      </c>
      <c r="F13" s="109" t="s">
        <v>580</v>
      </c>
      <c r="G13" s="404"/>
      <c r="H13" s="404"/>
      <c r="I13" s="404"/>
      <c r="J13" s="404"/>
    </row>
    <row r="14" spans="1:10" ht="13.5">
      <c r="A14" s="363" t="s">
        <v>583</v>
      </c>
      <c r="B14" s="135" t="s">
        <v>584</v>
      </c>
      <c r="C14" s="107" t="s">
        <v>589</v>
      </c>
      <c r="D14" s="365" t="s">
        <v>586</v>
      </c>
      <c r="E14" s="108" t="s">
        <v>590</v>
      </c>
      <c r="F14" s="109" t="s">
        <v>591</v>
      </c>
      <c r="G14" s="110">
        <v>23</v>
      </c>
      <c r="H14" s="110">
        <v>12.5</v>
      </c>
      <c r="I14" s="110">
        <v>12.5</v>
      </c>
      <c r="J14" s="110"/>
    </row>
    <row r="15" spans="1:10" ht="24">
      <c r="A15" s="364"/>
      <c r="B15" s="363" t="s">
        <v>605</v>
      </c>
      <c r="C15" s="107" t="s">
        <v>716</v>
      </c>
      <c r="D15" s="423"/>
      <c r="E15" s="108" t="s">
        <v>615</v>
      </c>
      <c r="F15" s="109" t="s">
        <v>588</v>
      </c>
      <c r="G15" s="114" t="s">
        <v>717</v>
      </c>
      <c r="H15" s="110">
        <v>7</v>
      </c>
      <c r="I15" s="110">
        <v>7</v>
      </c>
      <c r="J15" s="110"/>
    </row>
    <row r="16" spans="1:10" ht="24">
      <c r="A16" s="364"/>
      <c r="B16" s="371"/>
      <c r="C16" s="107" t="s">
        <v>718</v>
      </c>
      <c r="D16" s="423"/>
      <c r="E16" s="108" t="s">
        <v>611</v>
      </c>
      <c r="F16" s="109" t="s">
        <v>588</v>
      </c>
      <c r="G16" s="114" t="s">
        <v>719</v>
      </c>
      <c r="H16" s="110">
        <v>5.5</v>
      </c>
      <c r="I16" s="110">
        <v>4.1</v>
      </c>
      <c r="J16" s="141" t="s">
        <v>720</v>
      </c>
    </row>
    <row r="17" spans="1:10" ht="13.5">
      <c r="A17" s="364"/>
      <c r="B17" s="135" t="s">
        <v>619</v>
      </c>
      <c r="C17" s="107" t="s">
        <v>622</v>
      </c>
      <c r="D17" s="423"/>
      <c r="E17" s="108" t="s">
        <v>609</v>
      </c>
      <c r="F17" s="109" t="s">
        <v>588</v>
      </c>
      <c r="G17" s="114">
        <v>95</v>
      </c>
      <c r="H17" s="110">
        <v>12.5</v>
      </c>
      <c r="I17" s="110">
        <v>12.5</v>
      </c>
      <c r="J17" s="110"/>
    </row>
    <row r="18" spans="1:10" ht="13.5">
      <c r="A18" s="371"/>
      <c r="B18" s="135" t="s">
        <v>632</v>
      </c>
      <c r="C18" s="107" t="s">
        <v>647</v>
      </c>
      <c r="D18" s="423"/>
      <c r="E18" s="108" t="s">
        <v>648</v>
      </c>
      <c r="F18" s="109" t="s">
        <v>635</v>
      </c>
      <c r="G18" s="114">
        <v>240</v>
      </c>
      <c r="H18" s="110">
        <v>12.5</v>
      </c>
      <c r="I18" s="110">
        <v>12.5</v>
      </c>
      <c r="J18" s="110"/>
    </row>
    <row r="19" spans="1:10" ht="24">
      <c r="A19" s="363" t="s">
        <v>649</v>
      </c>
      <c r="B19" s="120" t="s">
        <v>654</v>
      </c>
      <c r="C19" s="107" t="s">
        <v>721</v>
      </c>
      <c r="D19" s="423"/>
      <c r="E19" s="108" t="s">
        <v>587</v>
      </c>
      <c r="F19" s="109" t="s">
        <v>665</v>
      </c>
      <c r="G19" s="110">
        <v>96.3</v>
      </c>
      <c r="H19" s="110">
        <v>15</v>
      </c>
      <c r="I19" s="110">
        <v>15</v>
      </c>
      <c r="J19" s="110"/>
    </row>
    <row r="20" spans="1:10" ht="24">
      <c r="A20" s="371"/>
      <c r="B20" s="120" t="s">
        <v>722</v>
      </c>
      <c r="C20" s="107" t="s">
        <v>663</v>
      </c>
      <c r="D20" s="423"/>
      <c r="E20" s="108" t="s">
        <v>664</v>
      </c>
      <c r="F20" s="109" t="s">
        <v>665</v>
      </c>
      <c r="G20" s="110">
        <v>3</v>
      </c>
      <c r="H20" s="110">
        <v>15</v>
      </c>
      <c r="I20" s="110">
        <v>15</v>
      </c>
      <c r="J20" s="110"/>
    </row>
    <row r="21" spans="1:10" ht="24">
      <c r="A21" s="363" t="s">
        <v>666</v>
      </c>
      <c r="B21" s="385" t="s">
        <v>667</v>
      </c>
      <c r="C21" s="107" t="s">
        <v>668</v>
      </c>
      <c r="D21" s="423"/>
      <c r="E21" s="108" t="s">
        <v>661</v>
      </c>
      <c r="F21" s="109" t="s">
        <v>588</v>
      </c>
      <c r="G21" s="110">
        <v>96.3</v>
      </c>
      <c r="H21" s="110">
        <v>5</v>
      </c>
      <c r="I21" s="110">
        <v>5</v>
      </c>
      <c r="J21" s="110"/>
    </row>
    <row r="22" spans="1:10" ht="13.5">
      <c r="A22" s="371"/>
      <c r="B22" s="425"/>
      <c r="C22" s="107" t="s">
        <v>669</v>
      </c>
      <c r="D22" s="424"/>
      <c r="E22" s="108" t="s">
        <v>618</v>
      </c>
      <c r="F22" s="109" t="s">
        <v>588</v>
      </c>
      <c r="G22" s="110">
        <v>95.5</v>
      </c>
      <c r="H22" s="110">
        <v>5</v>
      </c>
      <c r="I22" s="110">
        <v>5</v>
      </c>
      <c r="J22" s="110"/>
    </row>
    <row r="23" spans="1:10" ht="27.75" customHeight="1">
      <c r="A23" s="426" t="s">
        <v>706</v>
      </c>
      <c r="B23" s="427"/>
      <c r="C23" s="428"/>
      <c r="D23" s="426" t="s">
        <v>707</v>
      </c>
      <c r="E23" s="427"/>
      <c r="F23" s="427"/>
      <c r="G23" s="427"/>
      <c r="H23" s="427"/>
      <c r="I23" s="427"/>
      <c r="J23" s="428"/>
    </row>
    <row r="24" spans="1:10" ht="27.75" customHeight="1">
      <c r="A24" s="426" t="s">
        <v>708</v>
      </c>
      <c r="B24" s="427"/>
      <c r="C24" s="427"/>
      <c r="D24" s="427"/>
      <c r="E24" s="427"/>
      <c r="F24" s="427"/>
      <c r="G24" s="428"/>
      <c r="H24" s="139">
        <v>100</v>
      </c>
      <c r="I24" s="139">
        <v>98.6</v>
      </c>
      <c r="J24" s="139" t="s">
        <v>709</v>
      </c>
    </row>
    <row r="25" spans="1:10" ht="16.5" customHeight="1">
      <c r="A25" s="124"/>
      <c r="B25" s="124"/>
      <c r="C25" s="124"/>
      <c r="D25" s="124"/>
      <c r="E25" s="124"/>
      <c r="F25" s="124"/>
      <c r="G25" s="124"/>
      <c r="H25" s="124"/>
      <c r="I25" s="124"/>
      <c r="J25" s="140"/>
    </row>
    <row r="26" spans="1:10" ht="28.5" customHeight="1">
      <c r="A26" s="123" t="s">
        <v>675</v>
      </c>
      <c r="B26" s="124"/>
      <c r="C26" s="124"/>
      <c r="D26" s="124"/>
      <c r="E26" s="124"/>
      <c r="F26" s="124"/>
      <c r="G26" s="124"/>
      <c r="H26" s="124"/>
      <c r="I26" s="124"/>
      <c r="J26" s="140"/>
    </row>
    <row r="27" spans="1:10" ht="27" customHeight="1">
      <c r="A27" s="382" t="s">
        <v>676</v>
      </c>
      <c r="B27" s="382"/>
      <c r="C27" s="382"/>
      <c r="D27" s="382"/>
      <c r="E27" s="382"/>
      <c r="F27" s="382"/>
      <c r="G27" s="382"/>
      <c r="H27" s="382"/>
      <c r="I27" s="382"/>
      <c r="J27" s="382"/>
    </row>
    <row r="28" spans="1:10" ht="18.75" customHeight="1">
      <c r="A28" s="382" t="s">
        <v>677</v>
      </c>
      <c r="B28" s="382"/>
      <c r="C28" s="382"/>
      <c r="D28" s="382"/>
      <c r="E28" s="382"/>
      <c r="F28" s="382"/>
      <c r="G28" s="382"/>
      <c r="H28" s="382"/>
      <c r="I28" s="382"/>
      <c r="J28" s="382"/>
    </row>
    <row r="29" spans="1:10" ht="18" customHeight="1">
      <c r="A29" s="382" t="s">
        <v>710</v>
      </c>
      <c r="B29" s="382"/>
      <c r="C29" s="382"/>
      <c r="D29" s="382"/>
      <c r="E29" s="382"/>
      <c r="F29" s="382"/>
      <c r="G29" s="382"/>
      <c r="H29" s="382"/>
      <c r="I29" s="382"/>
      <c r="J29" s="382"/>
    </row>
    <row r="30" spans="1:10" ht="18" customHeight="1">
      <c r="A30" s="382" t="s">
        <v>711</v>
      </c>
      <c r="B30" s="382"/>
      <c r="C30" s="382"/>
      <c r="D30" s="382"/>
      <c r="E30" s="382"/>
      <c r="F30" s="382"/>
      <c r="G30" s="382"/>
      <c r="H30" s="382"/>
      <c r="I30" s="382"/>
      <c r="J30" s="382"/>
    </row>
    <row r="31" spans="1:10" ht="18" customHeight="1">
      <c r="A31" s="382" t="s">
        <v>712</v>
      </c>
      <c r="B31" s="382"/>
      <c r="C31" s="382"/>
      <c r="D31" s="382"/>
      <c r="E31" s="382"/>
      <c r="F31" s="382"/>
      <c r="G31" s="382"/>
      <c r="H31" s="382"/>
      <c r="I31" s="382"/>
      <c r="J31" s="382"/>
    </row>
    <row r="32" spans="1:10" ht="24" customHeight="1">
      <c r="A32" s="382" t="s">
        <v>713</v>
      </c>
      <c r="B32" s="382"/>
      <c r="C32" s="382"/>
      <c r="D32" s="382"/>
      <c r="E32" s="382"/>
      <c r="F32" s="382"/>
      <c r="G32" s="382"/>
      <c r="H32" s="382"/>
      <c r="I32" s="382"/>
      <c r="J32" s="382"/>
    </row>
  </sheetData>
  <sheetProtection/>
  <mergeCells count="38">
    <mergeCell ref="A30:J30"/>
    <mergeCell ref="A31:J31"/>
    <mergeCell ref="A32:J32"/>
    <mergeCell ref="A23:C23"/>
    <mergeCell ref="D23:J23"/>
    <mergeCell ref="A24:G24"/>
    <mergeCell ref="A27:J27"/>
    <mergeCell ref="A28:J28"/>
    <mergeCell ref="A29:J29"/>
    <mergeCell ref="J12:J13"/>
    <mergeCell ref="A14:A18"/>
    <mergeCell ref="D14:D22"/>
    <mergeCell ref="B15:B16"/>
    <mergeCell ref="A19:A20"/>
    <mergeCell ref="A21:A22"/>
    <mergeCell ref="B21:B22"/>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IV35"/>
  <sheetViews>
    <sheetView zoomScale="75" zoomScaleNormal="75" workbookViewId="0" topLeftCell="A1">
      <selection activeCell="A1" sqref="A1:J1"/>
    </sheetView>
  </sheetViews>
  <sheetFormatPr defaultColWidth="10.00390625" defaultRowHeight="12.75"/>
  <cols>
    <col min="1" max="2" width="12.28125" style="125" customWidth="1"/>
    <col min="3" max="3" width="27.28125" style="125" customWidth="1"/>
    <col min="4" max="6" width="15.7109375" style="125" bestFit="1" customWidth="1"/>
    <col min="7" max="7" width="11.28125" style="125" bestFit="1" customWidth="1"/>
    <col min="8" max="8" width="9.00390625" style="125" bestFit="1" customWidth="1"/>
    <col min="9" max="9" width="6.8515625" style="125" bestFit="1" customWidth="1"/>
    <col min="10" max="10" width="49.7109375" style="125" bestFit="1" customWidth="1"/>
    <col min="11" max="16384" width="10.00390625" style="125" customWidth="1"/>
  </cols>
  <sheetData>
    <row r="1" spans="1:10" ht="25.5" customHeight="1">
      <c r="A1" s="391" t="s">
        <v>679</v>
      </c>
      <c r="B1" s="391"/>
      <c r="C1" s="391"/>
      <c r="D1" s="391"/>
      <c r="E1" s="391"/>
      <c r="F1" s="391"/>
      <c r="G1" s="391"/>
      <c r="H1" s="391"/>
      <c r="I1" s="391"/>
      <c r="J1" s="391"/>
    </row>
    <row r="2" spans="1:10" s="127" customFormat="1" ht="22.5">
      <c r="A2" s="126"/>
      <c r="B2" s="126"/>
      <c r="C2" s="126"/>
      <c r="D2" s="126"/>
      <c r="E2" s="126"/>
      <c r="F2" s="126"/>
      <c r="G2" s="126"/>
      <c r="H2" s="126"/>
      <c r="I2" s="126"/>
      <c r="J2" s="91" t="s">
        <v>723</v>
      </c>
    </row>
    <row r="3" spans="1:256" s="128" customFormat="1" ht="13.5">
      <c r="A3" s="392" t="s">
        <v>681</v>
      </c>
      <c r="B3" s="392"/>
      <c r="C3" s="393" t="s">
        <v>555</v>
      </c>
      <c r="D3" s="394"/>
      <c r="E3" s="394"/>
      <c r="F3" s="394"/>
      <c r="G3" s="394"/>
      <c r="H3" s="394"/>
      <c r="I3" s="394"/>
      <c r="J3" s="39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29" customFormat="1" ht="13.5">
      <c r="A4" s="392" t="s">
        <v>682</v>
      </c>
      <c r="B4" s="392"/>
      <c r="C4" s="396" t="s">
        <v>683</v>
      </c>
      <c r="D4" s="396"/>
      <c r="E4" s="396"/>
      <c r="F4" s="108" t="s">
        <v>684</v>
      </c>
      <c r="G4" s="397" t="s">
        <v>527</v>
      </c>
      <c r="H4" s="397"/>
      <c r="I4" s="397"/>
      <c r="J4" s="397"/>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9" customFormat="1" ht="13.5">
      <c r="A5" s="392" t="s">
        <v>930</v>
      </c>
      <c r="B5" s="392"/>
      <c r="C5" s="108"/>
      <c r="D5" s="108" t="s">
        <v>685</v>
      </c>
      <c r="E5" s="108" t="s">
        <v>441</v>
      </c>
      <c r="F5" s="108" t="s">
        <v>686</v>
      </c>
      <c r="G5" s="108" t="s">
        <v>687</v>
      </c>
      <c r="H5" s="108" t="s">
        <v>688</v>
      </c>
      <c r="I5" s="392" t="s">
        <v>689</v>
      </c>
      <c r="J5" s="392"/>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9" customFormat="1" ht="13.5">
      <c r="A6" s="392"/>
      <c r="B6" s="392"/>
      <c r="C6" s="130" t="s">
        <v>690</v>
      </c>
      <c r="D6" s="147">
        <v>610</v>
      </c>
      <c r="E6" s="147">
        <v>385.6</v>
      </c>
      <c r="F6" s="147">
        <v>385.6</v>
      </c>
      <c r="G6" s="108">
        <v>10</v>
      </c>
      <c r="H6" s="142">
        <f>F6/E6</f>
        <v>1</v>
      </c>
      <c r="I6" s="398">
        <v>10</v>
      </c>
      <c r="J6" s="3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9" customFormat="1" ht="13.5">
      <c r="A7" s="392"/>
      <c r="B7" s="392"/>
      <c r="C7" s="130" t="s">
        <v>691</v>
      </c>
      <c r="D7" s="147">
        <v>610</v>
      </c>
      <c r="E7" s="147">
        <v>385.6</v>
      </c>
      <c r="F7" s="147">
        <v>385.6</v>
      </c>
      <c r="G7" s="108" t="s">
        <v>445</v>
      </c>
      <c r="H7" s="132"/>
      <c r="I7" s="398" t="s">
        <v>445</v>
      </c>
      <c r="J7" s="3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9" customFormat="1" ht="13.5">
      <c r="A8" s="392"/>
      <c r="B8" s="392"/>
      <c r="C8" s="130" t="s">
        <v>692</v>
      </c>
      <c r="D8" s="132"/>
      <c r="E8" s="132"/>
      <c r="F8" s="132"/>
      <c r="G8" s="108" t="s">
        <v>445</v>
      </c>
      <c r="H8" s="132"/>
      <c r="I8" s="398" t="s">
        <v>445</v>
      </c>
      <c r="J8" s="39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10" ht="13.5">
      <c r="A9" s="392"/>
      <c r="B9" s="392"/>
      <c r="C9" s="130" t="s">
        <v>693</v>
      </c>
      <c r="D9" s="133" t="s">
        <v>445</v>
      </c>
      <c r="E9" s="133" t="s">
        <v>445</v>
      </c>
      <c r="F9" s="133" t="s">
        <v>445</v>
      </c>
      <c r="G9" s="108" t="s">
        <v>445</v>
      </c>
      <c r="H9" s="132"/>
      <c r="I9" s="398" t="s">
        <v>445</v>
      </c>
      <c r="J9" s="398"/>
    </row>
    <row r="10" spans="1:10" ht="13.5">
      <c r="A10" s="392" t="s">
        <v>694</v>
      </c>
      <c r="B10" s="392" t="s">
        <v>695</v>
      </c>
      <c r="C10" s="392"/>
      <c r="D10" s="392"/>
      <c r="E10" s="392"/>
      <c r="F10" s="398" t="s">
        <v>538</v>
      </c>
      <c r="G10" s="398"/>
      <c r="H10" s="398"/>
      <c r="I10" s="398"/>
      <c r="J10" s="398"/>
    </row>
    <row r="11" spans="1:10" ht="95.25" customHeight="1">
      <c r="A11" s="392"/>
      <c r="B11" s="393" t="s">
        <v>724</v>
      </c>
      <c r="C11" s="394"/>
      <c r="D11" s="394"/>
      <c r="E11" s="395"/>
      <c r="F11" s="429" t="s">
        <v>556</v>
      </c>
      <c r="G11" s="429"/>
      <c r="H11" s="429"/>
      <c r="I11" s="429"/>
      <c r="J11" s="429"/>
    </row>
    <row r="12" spans="1:10" ht="13.5">
      <c r="A12" s="400" t="s">
        <v>697</v>
      </c>
      <c r="B12" s="401"/>
      <c r="C12" s="402"/>
      <c r="D12" s="400" t="s">
        <v>698</v>
      </c>
      <c r="E12" s="401"/>
      <c r="F12" s="402"/>
      <c r="G12" s="403" t="s">
        <v>581</v>
      </c>
      <c r="H12" s="403" t="s">
        <v>687</v>
      </c>
      <c r="I12" s="403" t="s">
        <v>689</v>
      </c>
      <c r="J12" s="403" t="s">
        <v>582</v>
      </c>
    </row>
    <row r="13" spans="1:10" ht="13.5">
      <c r="A13" s="134" t="s">
        <v>575</v>
      </c>
      <c r="B13" s="108" t="s">
        <v>576</v>
      </c>
      <c r="C13" s="108" t="s">
        <v>577</v>
      </c>
      <c r="D13" s="108" t="s">
        <v>578</v>
      </c>
      <c r="E13" s="108" t="s">
        <v>579</v>
      </c>
      <c r="F13" s="109" t="s">
        <v>580</v>
      </c>
      <c r="G13" s="404"/>
      <c r="H13" s="404"/>
      <c r="I13" s="404"/>
      <c r="J13" s="404"/>
    </row>
    <row r="14" spans="1:10" ht="13.5">
      <c r="A14" s="370" t="s">
        <v>583</v>
      </c>
      <c r="B14" s="370" t="s">
        <v>584</v>
      </c>
      <c r="C14" s="107" t="s">
        <v>592</v>
      </c>
      <c r="D14" s="365" t="s">
        <v>586</v>
      </c>
      <c r="E14" s="108">
        <v>50</v>
      </c>
      <c r="F14" s="109" t="s">
        <v>594</v>
      </c>
      <c r="G14" s="110">
        <v>50</v>
      </c>
      <c r="H14" s="110">
        <v>16</v>
      </c>
      <c r="I14" s="110">
        <v>16</v>
      </c>
      <c r="J14" s="110"/>
    </row>
    <row r="15" spans="1:10" ht="27" customHeight="1">
      <c r="A15" s="370"/>
      <c r="B15" s="370"/>
      <c r="C15" s="107" t="s">
        <v>725</v>
      </c>
      <c r="D15" s="364"/>
      <c r="E15" s="108">
        <v>250</v>
      </c>
      <c r="F15" s="109" t="s">
        <v>726</v>
      </c>
      <c r="G15" s="110">
        <v>0</v>
      </c>
      <c r="H15" s="110">
        <v>2</v>
      </c>
      <c r="I15" s="110">
        <v>1.8</v>
      </c>
      <c r="J15" s="141" t="s">
        <v>557</v>
      </c>
    </row>
    <row r="16" spans="1:10" ht="27" customHeight="1">
      <c r="A16" s="370"/>
      <c r="B16" s="370"/>
      <c r="C16" s="107" t="s">
        <v>727</v>
      </c>
      <c r="D16" s="364"/>
      <c r="E16" s="108">
        <v>150</v>
      </c>
      <c r="F16" s="109" t="s">
        <v>726</v>
      </c>
      <c r="G16" s="110">
        <v>0</v>
      </c>
      <c r="H16" s="110">
        <v>2</v>
      </c>
      <c r="I16" s="110">
        <v>1.8</v>
      </c>
      <c r="J16" s="141" t="s">
        <v>557</v>
      </c>
    </row>
    <row r="17" spans="1:10" ht="27" customHeight="1">
      <c r="A17" s="370"/>
      <c r="B17" s="363" t="s">
        <v>605</v>
      </c>
      <c r="C17" s="107" t="s">
        <v>728</v>
      </c>
      <c r="D17" s="364"/>
      <c r="E17" s="108">
        <v>100</v>
      </c>
      <c r="F17" s="109" t="s">
        <v>729</v>
      </c>
      <c r="G17" s="110">
        <v>0</v>
      </c>
      <c r="H17" s="110">
        <v>5</v>
      </c>
      <c r="I17" s="110">
        <v>3.6</v>
      </c>
      <c r="J17" s="141" t="s">
        <v>557</v>
      </c>
    </row>
    <row r="18" spans="1:10" ht="27" customHeight="1">
      <c r="A18" s="370"/>
      <c r="B18" s="371"/>
      <c r="C18" s="107" t="s">
        <v>730</v>
      </c>
      <c r="D18" s="364"/>
      <c r="E18" s="108">
        <v>85</v>
      </c>
      <c r="F18" s="109" t="s">
        <v>729</v>
      </c>
      <c r="G18" s="110">
        <v>0</v>
      </c>
      <c r="H18" s="110">
        <v>5</v>
      </c>
      <c r="I18" s="110">
        <v>3.6</v>
      </c>
      <c r="J18" s="141" t="s">
        <v>557</v>
      </c>
    </row>
    <row r="19" spans="1:10" ht="13.5">
      <c r="A19" s="370"/>
      <c r="B19" s="120" t="s">
        <v>619</v>
      </c>
      <c r="C19" s="119" t="s">
        <v>731</v>
      </c>
      <c r="D19" s="364"/>
      <c r="E19" s="108">
        <v>100</v>
      </c>
      <c r="F19" s="109" t="s">
        <v>729</v>
      </c>
      <c r="G19" s="110">
        <v>63.21</v>
      </c>
      <c r="H19" s="110">
        <v>10</v>
      </c>
      <c r="I19" s="110">
        <v>7.6</v>
      </c>
      <c r="J19" s="110"/>
    </row>
    <row r="20" spans="1:10" ht="13.5">
      <c r="A20" s="370"/>
      <c r="B20" s="120" t="s">
        <v>632</v>
      </c>
      <c r="C20" s="107" t="s">
        <v>704</v>
      </c>
      <c r="D20" s="364"/>
      <c r="E20" s="108">
        <v>100</v>
      </c>
      <c r="F20" s="109" t="s">
        <v>729</v>
      </c>
      <c r="G20" s="110">
        <v>63.21</v>
      </c>
      <c r="H20" s="110">
        <v>10</v>
      </c>
      <c r="I20" s="110">
        <v>6.32</v>
      </c>
      <c r="J20" s="110"/>
    </row>
    <row r="21" spans="1:10" ht="24">
      <c r="A21" s="370" t="s">
        <v>649</v>
      </c>
      <c r="B21" s="363" t="s">
        <v>654</v>
      </c>
      <c r="C21" s="119" t="s">
        <v>655</v>
      </c>
      <c r="D21" s="364"/>
      <c r="E21" s="108">
        <v>80</v>
      </c>
      <c r="F21" s="143" t="s">
        <v>729</v>
      </c>
      <c r="G21" s="110">
        <v>96.3</v>
      </c>
      <c r="H21" s="110">
        <v>10</v>
      </c>
      <c r="I21" s="110">
        <v>10</v>
      </c>
      <c r="J21" s="110"/>
    </row>
    <row r="22" spans="1:10" ht="13.5">
      <c r="A22" s="370"/>
      <c r="B22" s="364"/>
      <c r="C22" s="119" t="s">
        <v>656</v>
      </c>
      <c r="D22" s="364"/>
      <c r="E22" s="108">
        <v>96</v>
      </c>
      <c r="F22" s="143" t="s">
        <v>729</v>
      </c>
      <c r="G22" s="110">
        <v>99</v>
      </c>
      <c r="H22" s="110">
        <v>10</v>
      </c>
      <c r="I22" s="110">
        <v>10</v>
      </c>
      <c r="J22" s="110"/>
    </row>
    <row r="23" spans="1:10" ht="13.5">
      <c r="A23" s="370"/>
      <c r="B23" s="371"/>
      <c r="C23" s="119" t="s">
        <v>657</v>
      </c>
      <c r="D23" s="364"/>
      <c r="E23" s="108">
        <v>90</v>
      </c>
      <c r="F23" s="143" t="s">
        <v>729</v>
      </c>
      <c r="G23" s="110">
        <v>90</v>
      </c>
      <c r="H23" s="110">
        <v>10</v>
      </c>
      <c r="I23" s="110">
        <v>10</v>
      </c>
      <c r="J23" s="110"/>
    </row>
    <row r="24" spans="1:10" ht="24">
      <c r="A24" s="383" t="s">
        <v>666</v>
      </c>
      <c r="B24" s="386" t="s">
        <v>667</v>
      </c>
      <c r="C24" s="119" t="s">
        <v>732</v>
      </c>
      <c r="D24" s="364"/>
      <c r="E24" s="144">
        <v>75</v>
      </c>
      <c r="F24" s="143" t="s">
        <v>729</v>
      </c>
      <c r="G24" s="110">
        <v>94.5</v>
      </c>
      <c r="H24" s="110">
        <v>5</v>
      </c>
      <c r="I24" s="110">
        <v>5</v>
      </c>
      <c r="J24" s="110"/>
    </row>
    <row r="25" spans="1:10" ht="24">
      <c r="A25" s="384"/>
      <c r="B25" s="386"/>
      <c r="C25" s="119" t="s">
        <v>733</v>
      </c>
      <c r="D25" s="364"/>
      <c r="E25" s="144">
        <v>75</v>
      </c>
      <c r="F25" s="143" t="s">
        <v>729</v>
      </c>
      <c r="G25" s="110" t="s">
        <v>734</v>
      </c>
      <c r="H25" s="110">
        <v>5</v>
      </c>
      <c r="I25" s="110">
        <v>5</v>
      </c>
      <c r="J25" s="145" t="s">
        <v>735</v>
      </c>
    </row>
    <row r="26" spans="1:10" ht="28.5" customHeight="1">
      <c r="A26" s="405" t="s">
        <v>706</v>
      </c>
      <c r="B26" s="405"/>
      <c r="C26" s="405"/>
      <c r="D26" s="426" t="s">
        <v>707</v>
      </c>
      <c r="E26" s="427"/>
      <c r="F26" s="427"/>
      <c r="G26" s="427"/>
      <c r="H26" s="427"/>
      <c r="I26" s="427"/>
      <c r="J26" s="428"/>
    </row>
    <row r="27" spans="1:10" ht="28.5" customHeight="1">
      <c r="A27" s="405" t="s">
        <v>708</v>
      </c>
      <c r="B27" s="405"/>
      <c r="C27" s="405"/>
      <c r="D27" s="405"/>
      <c r="E27" s="405"/>
      <c r="F27" s="405"/>
      <c r="G27" s="405"/>
      <c r="H27" s="139">
        <v>100</v>
      </c>
      <c r="I27" s="139">
        <v>90.72</v>
      </c>
      <c r="J27" s="139" t="s">
        <v>709</v>
      </c>
    </row>
    <row r="28" spans="1:10" ht="16.5" customHeight="1">
      <c r="A28" s="124"/>
      <c r="B28" s="124"/>
      <c r="C28" s="124"/>
      <c r="D28" s="124"/>
      <c r="E28" s="124"/>
      <c r="F28" s="124"/>
      <c r="G28" s="124"/>
      <c r="H28" s="124"/>
      <c r="I28" s="124"/>
      <c r="J28" s="140"/>
    </row>
    <row r="29" spans="1:10" ht="28.5" customHeight="1">
      <c r="A29" s="123" t="s">
        <v>675</v>
      </c>
      <c r="B29" s="124"/>
      <c r="C29" s="124"/>
      <c r="D29" s="124"/>
      <c r="E29" s="124"/>
      <c r="F29" s="124"/>
      <c r="G29" s="124"/>
      <c r="H29" s="124"/>
      <c r="I29" s="124"/>
      <c r="J29" s="140"/>
    </row>
    <row r="30" spans="1:10" ht="27" customHeight="1">
      <c r="A30" s="382" t="s">
        <v>676</v>
      </c>
      <c r="B30" s="382"/>
      <c r="C30" s="382"/>
      <c r="D30" s="382"/>
      <c r="E30" s="382"/>
      <c r="F30" s="382"/>
      <c r="G30" s="382"/>
      <c r="H30" s="382"/>
      <c r="I30" s="382"/>
      <c r="J30" s="382"/>
    </row>
    <row r="31" spans="1:10" ht="18.75" customHeight="1">
      <c r="A31" s="382" t="s">
        <v>677</v>
      </c>
      <c r="B31" s="382"/>
      <c r="C31" s="382"/>
      <c r="D31" s="382"/>
      <c r="E31" s="382"/>
      <c r="F31" s="382"/>
      <c r="G31" s="382"/>
      <c r="H31" s="382"/>
      <c r="I31" s="382"/>
      <c r="J31" s="382"/>
    </row>
    <row r="32" spans="1:10" ht="18" customHeight="1">
      <c r="A32" s="382" t="s">
        <v>710</v>
      </c>
      <c r="B32" s="382"/>
      <c r="C32" s="382"/>
      <c r="D32" s="382"/>
      <c r="E32" s="382"/>
      <c r="F32" s="382"/>
      <c r="G32" s="382"/>
      <c r="H32" s="382"/>
      <c r="I32" s="382"/>
      <c r="J32" s="382"/>
    </row>
    <row r="33" spans="1:10" ht="18" customHeight="1">
      <c r="A33" s="382" t="s">
        <v>711</v>
      </c>
      <c r="B33" s="382"/>
      <c r="C33" s="382"/>
      <c r="D33" s="382"/>
      <c r="E33" s="382"/>
      <c r="F33" s="382"/>
      <c r="G33" s="382"/>
      <c r="H33" s="382"/>
      <c r="I33" s="382"/>
      <c r="J33" s="382"/>
    </row>
    <row r="34" spans="1:10" ht="18" customHeight="1">
      <c r="A34" s="382" t="s">
        <v>712</v>
      </c>
      <c r="B34" s="382"/>
      <c r="C34" s="382"/>
      <c r="D34" s="382"/>
      <c r="E34" s="382"/>
      <c r="F34" s="382"/>
      <c r="G34" s="382"/>
      <c r="H34" s="382"/>
      <c r="I34" s="382"/>
      <c r="J34" s="382"/>
    </row>
    <row r="35" spans="1:10" ht="24" customHeight="1">
      <c r="A35" s="382" t="s">
        <v>713</v>
      </c>
      <c r="B35" s="382"/>
      <c r="C35" s="382"/>
      <c r="D35" s="382"/>
      <c r="E35" s="382"/>
      <c r="F35" s="382"/>
      <c r="G35" s="382"/>
      <c r="H35" s="382"/>
      <c r="I35" s="382"/>
      <c r="J35" s="382"/>
    </row>
  </sheetData>
  <sheetProtection/>
  <mergeCells count="40">
    <mergeCell ref="A33:J33"/>
    <mergeCell ref="A34:J34"/>
    <mergeCell ref="A35:J35"/>
    <mergeCell ref="A26:C26"/>
    <mergeCell ref="D26:J26"/>
    <mergeCell ref="A27:G27"/>
    <mergeCell ref="A30:J30"/>
    <mergeCell ref="A31:J31"/>
    <mergeCell ref="A32:J32"/>
    <mergeCell ref="J12:J13"/>
    <mergeCell ref="A14:A20"/>
    <mergeCell ref="B14:B16"/>
    <mergeCell ref="D14:D25"/>
    <mergeCell ref="B17:B18"/>
    <mergeCell ref="A21:A23"/>
    <mergeCell ref="B21:B23"/>
    <mergeCell ref="A24:A25"/>
    <mergeCell ref="B24:B25"/>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IV31"/>
  <sheetViews>
    <sheetView zoomScale="75" zoomScaleNormal="75" workbookViewId="0" topLeftCell="A1">
      <selection activeCell="A1" sqref="A1:J1"/>
    </sheetView>
  </sheetViews>
  <sheetFormatPr defaultColWidth="10.00390625" defaultRowHeight="12.75"/>
  <cols>
    <col min="1" max="1" width="12.140625" style="125" bestFit="1" customWidth="1"/>
    <col min="2" max="2" width="14.421875" style="125" bestFit="1" customWidth="1"/>
    <col min="3" max="3" width="30.421875" style="125" bestFit="1" customWidth="1"/>
    <col min="4" max="6" width="13.421875" style="125" bestFit="1" customWidth="1"/>
    <col min="7" max="7" width="11.28125" style="125" bestFit="1" customWidth="1"/>
    <col min="8" max="8" width="9.00390625" style="125" bestFit="1" customWidth="1"/>
    <col min="9" max="9" width="5.57421875" style="125" bestFit="1" customWidth="1"/>
    <col min="10" max="10" width="15.57421875" style="125" bestFit="1" customWidth="1"/>
    <col min="11" max="16384" width="10.00390625" style="125" customWidth="1"/>
  </cols>
  <sheetData>
    <row r="1" spans="1:10" ht="25.5" customHeight="1">
      <c r="A1" s="391" t="s">
        <v>679</v>
      </c>
      <c r="B1" s="391"/>
      <c r="C1" s="391"/>
      <c r="D1" s="391"/>
      <c r="E1" s="391"/>
      <c r="F1" s="391"/>
      <c r="G1" s="391"/>
      <c r="H1" s="391"/>
      <c r="I1" s="391"/>
      <c r="J1" s="391"/>
    </row>
    <row r="2" spans="1:10" s="127" customFormat="1" ht="22.5">
      <c r="A2" s="126"/>
      <c r="B2" s="126"/>
      <c r="C2" s="126"/>
      <c r="D2" s="126"/>
      <c r="E2" s="126"/>
      <c r="F2" s="126"/>
      <c r="G2" s="126"/>
      <c r="H2" s="126"/>
      <c r="I2" s="126"/>
      <c r="J2" s="91" t="s">
        <v>736</v>
      </c>
    </row>
    <row r="3" spans="1:256" s="128" customFormat="1" ht="13.5">
      <c r="A3" s="392" t="s">
        <v>681</v>
      </c>
      <c r="B3" s="392"/>
      <c r="C3" s="393" t="s">
        <v>558</v>
      </c>
      <c r="D3" s="394"/>
      <c r="E3" s="394"/>
      <c r="F3" s="394"/>
      <c r="G3" s="394"/>
      <c r="H3" s="394"/>
      <c r="I3" s="394"/>
      <c r="J3" s="39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29" customFormat="1" ht="13.5">
      <c r="A4" s="392" t="s">
        <v>682</v>
      </c>
      <c r="B4" s="392"/>
      <c r="C4" s="396" t="s">
        <v>683</v>
      </c>
      <c r="D4" s="396"/>
      <c r="E4" s="396"/>
      <c r="F4" s="108" t="s">
        <v>684</v>
      </c>
      <c r="G4" s="397" t="s">
        <v>527</v>
      </c>
      <c r="H4" s="397"/>
      <c r="I4" s="397"/>
      <c r="J4" s="397"/>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9" customFormat="1" ht="13.5">
      <c r="A5" s="392" t="s">
        <v>932</v>
      </c>
      <c r="B5" s="392"/>
      <c r="C5" s="108"/>
      <c r="D5" s="108" t="s">
        <v>685</v>
      </c>
      <c r="E5" s="108" t="s">
        <v>441</v>
      </c>
      <c r="F5" s="108" t="s">
        <v>686</v>
      </c>
      <c r="G5" s="108" t="s">
        <v>687</v>
      </c>
      <c r="H5" s="108" t="s">
        <v>688</v>
      </c>
      <c r="I5" s="392" t="s">
        <v>689</v>
      </c>
      <c r="J5" s="392"/>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9" customFormat="1" ht="13.5">
      <c r="A6" s="392"/>
      <c r="B6" s="392"/>
      <c r="C6" s="130" t="s">
        <v>690</v>
      </c>
      <c r="D6" s="147">
        <v>81</v>
      </c>
      <c r="E6" s="147">
        <v>81</v>
      </c>
      <c r="F6" s="147">
        <v>81</v>
      </c>
      <c r="G6" s="108">
        <v>10</v>
      </c>
      <c r="H6" s="142">
        <f>F6/E6</f>
        <v>1</v>
      </c>
      <c r="I6" s="398">
        <v>10</v>
      </c>
      <c r="J6" s="3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9" customFormat="1" ht="13.5">
      <c r="A7" s="392"/>
      <c r="B7" s="392"/>
      <c r="C7" s="130" t="s">
        <v>691</v>
      </c>
      <c r="D7" s="147">
        <v>81</v>
      </c>
      <c r="E7" s="147">
        <v>81</v>
      </c>
      <c r="F7" s="147">
        <v>81</v>
      </c>
      <c r="G7" s="108" t="s">
        <v>445</v>
      </c>
      <c r="H7" s="132"/>
      <c r="I7" s="398" t="s">
        <v>445</v>
      </c>
      <c r="J7" s="3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9" customFormat="1" ht="13.5">
      <c r="A8" s="392"/>
      <c r="B8" s="392"/>
      <c r="C8" s="130" t="s">
        <v>692</v>
      </c>
      <c r="D8" s="132"/>
      <c r="E8" s="132"/>
      <c r="F8" s="132"/>
      <c r="G8" s="108" t="s">
        <v>445</v>
      </c>
      <c r="H8" s="132"/>
      <c r="I8" s="398" t="s">
        <v>445</v>
      </c>
      <c r="J8" s="39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10" ht="13.5">
      <c r="A9" s="392"/>
      <c r="B9" s="392"/>
      <c r="C9" s="130" t="s">
        <v>693</v>
      </c>
      <c r="D9" s="133" t="s">
        <v>445</v>
      </c>
      <c r="E9" s="133" t="s">
        <v>445</v>
      </c>
      <c r="F9" s="133" t="s">
        <v>445</v>
      </c>
      <c r="G9" s="108" t="s">
        <v>445</v>
      </c>
      <c r="H9" s="132"/>
      <c r="I9" s="398" t="s">
        <v>445</v>
      </c>
      <c r="J9" s="398"/>
    </row>
    <row r="10" spans="1:10" ht="13.5">
      <c r="A10" s="392" t="s">
        <v>694</v>
      </c>
      <c r="B10" s="392" t="s">
        <v>695</v>
      </c>
      <c r="C10" s="392"/>
      <c r="D10" s="392"/>
      <c r="E10" s="392"/>
      <c r="F10" s="398" t="s">
        <v>538</v>
      </c>
      <c r="G10" s="398"/>
      <c r="H10" s="398"/>
      <c r="I10" s="398"/>
      <c r="J10" s="398"/>
    </row>
    <row r="11" spans="1:10" ht="72.75" customHeight="1">
      <c r="A11" s="392"/>
      <c r="B11" s="393" t="s">
        <v>737</v>
      </c>
      <c r="C11" s="394"/>
      <c r="D11" s="394"/>
      <c r="E11" s="395"/>
      <c r="F11" s="429" t="s">
        <v>559</v>
      </c>
      <c r="G11" s="429"/>
      <c r="H11" s="429"/>
      <c r="I11" s="429"/>
      <c r="J11" s="429"/>
    </row>
    <row r="12" spans="1:10" ht="36" customHeight="1">
      <c r="A12" s="400" t="s">
        <v>697</v>
      </c>
      <c r="B12" s="401"/>
      <c r="C12" s="402"/>
      <c r="D12" s="400" t="s">
        <v>698</v>
      </c>
      <c r="E12" s="401"/>
      <c r="F12" s="402"/>
      <c r="G12" s="403" t="s">
        <v>581</v>
      </c>
      <c r="H12" s="403" t="s">
        <v>687</v>
      </c>
      <c r="I12" s="403" t="s">
        <v>689</v>
      </c>
      <c r="J12" s="403" t="s">
        <v>582</v>
      </c>
    </row>
    <row r="13" spans="1:10" ht="36" customHeight="1">
      <c r="A13" s="134" t="s">
        <v>575</v>
      </c>
      <c r="B13" s="108" t="s">
        <v>576</v>
      </c>
      <c r="C13" s="108" t="s">
        <v>577</v>
      </c>
      <c r="D13" s="108" t="s">
        <v>578</v>
      </c>
      <c r="E13" s="108" t="s">
        <v>579</v>
      </c>
      <c r="F13" s="109" t="s">
        <v>580</v>
      </c>
      <c r="G13" s="404"/>
      <c r="H13" s="404"/>
      <c r="I13" s="404"/>
      <c r="J13" s="404"/>
    </row>
    <row r="14" spans="1:10" ht="13.5">
      <c r="A14" s="370" t="s">
        <v>583</v>
      </c>
      <c r="B14" s="363" t="s">
        <v>584</v>
      </c>
      <c r="C14" s="101" t="s">
        <v>595</v>
      </c>
      <c r="D14" s="365" t="s">
        <v>586</v>
      </c>
      <c r="E14" s="110">
        <v>8</v>
      </c>
      <c r="F14" s="109" t="s">
        <v>594</v>
      </c>
      <c r="G14" s="110">
        <v>8</v>
      </c>
      <c r="H14" s="110">
        <v>10</v>
      </c>
      <c r="I14" s="110">
        <v>10</v>
      </c>
      <c r="J14" s="110"/>
    </row>
    <row r="15" spans="1:10" ht="13.5">
      <c r="A15" s="370"/>
      <c r="B15" s="364"/>
      <c r="C15" s="101" t="s">
        <v>738</v>
      </c>
      <c r="D15" s="364"/>
      <c r="E15" s="110">
        <v>2</v>
      </c>
      <c r="F15" s="109" t="s">
        <v>599</v>
      </c>
      <c r="G15" s="110">
        <v>2</v>
      </c>
      <c r="H15" s="110">
        <v>10</v>
      </c>
      <c r="I15" s="110">
        <v>10</v>
      </c>
      <c r="J15" s="110"/>
    </row>
    <row r="16" spans="1:10" ht="13.5">
      <c r="A16" s="370"/>
      <c r="B16" s="135" t="s">
        <v>605</v>
      </c>
      <c r="C16" s="101" t="s">
        <v>606</v>
      </c>
      <c r="D16" s="364"/>
      <c r="E16" s="110">
        <v>100</v>
      </c>
      <c r="F16" s="109" t="s">
        <v>729</v>
      </c>
      <c r="G16" s="110">
        <v>100</v>
      </c>
      <c r="H16" s="110">
        <v>10</v>
      </c>
      <c r="I16" s="110">
        <v>10</v>
      </c>
      <c r="J16" s="110"/>
    </row>
    <row r="17" spans="1:10" ht="13.5">
      <c r="A17" s="370"/>
      <c r="B17" s="363" t="s">
        <v>632</v>
      </c>
      <c r="C17" s="101" t="s">
        <v>644</v>
      </c>
      <c r="D17" s="364"/>
      <c r="E17" s="110">
        <v>5</v>
      </c>
      <c r="F17" s="109" t="s">
        <v>646</v>
      </c>
      <c r="G17" s="110">
        <v>5</v>
      </c>
      <c r="H17" s="110">
        <v>10</v>
      </c>
      <c r="I17" s="110">
        <v>10</v>
      </c>
      <c r="J17" s="110"/>
    </row>
    <row r="18" spans="1:10" ht="13.5">
      <c r="A18" s="370"/>
      <c r="B18" s="364"/>
      <c r="C18" s="101" t="s">
        <v>739</v>
      </c>
      <c r="D18" s="364"/>
      <c r="E18" s="110">
        <v>100</v>
      </c>
      <c r="F18" s="109" t="s">
        <v>729</v>
      </c>
      <c r="G18" s="110">
        <v>100</v>
      </c>
      <c r="H18" s="110">
        <v>10</v>
      </c>
      <c r="I18" s="110">
        <v>10</v>
      </c>
      <c r="J18" s="110"/>
    </row>
    <row r="19" spans="1:10" ht="13.5">
      <c r="A19" s="370"/>
      <c r="B19" s="371"/>
      <c r="C19" s="101" t="s">
        <v>740</v>
      </c>
      <c r="D19" s="364"/>
      <c r="E19" s="110">
        <v>2500</v>
      </c>
      <c r="F19" s="109" t="s">
        <v>635</v>
      </c>
      <c r="G19" s="110">
        <v>2500</v>
      </c>
      <c r="H19" s="110">
        <v>10</v>
      </c>
      <c r="I19" s="110">
        <v>10</v>
      </c>
      <c r="J19" s="110"/>
    </row>
    <row r="20" spans="1:10" ht="30" customHeight="1">
      <c r="A20" s="120" t="s">
        <v>649</v>
      </c>
      <c r="B20" s="120" t="s">
        <v>654</v>
      </c>
      <c r="C20" s="102" t="s">
        <v>741</v>
      </c>
      <c r="D20" s="364"/>
      <c r="E20" s="110">
        <v>0</v>
      </c>
      <c r="F20" s="109" t="s">
        <v>599</v>
      </c>
      <c r="G20" s="110">
        <v>0</v>
      </c>
      <c r="H20" s="110">
        <v>20</v>
      </c>
      <c r="I20" s="110">
        <v>20</v>
      </c>
      <c r="J20" s="110"/>
    </row>
    <row r="21" spans="1:10" ht="30" customHeight="1">
      <c r="A21" s="137" t="s">
        <v>666</v>
      </c>
      <c r="B21" s="146" t="s">
        <v>667</v>
      </c>
      <c r="C21" s="102" t="s">
        <v>670</v>
      </c>
      <c r="D21" s="364"/>
      <c r="E21" s="110" t="s">
        <v>742</v>
      </c>
      <c r="F21" s="109" t="s">
        <v>729</v>
      </c>
      <c r="G21" s="110" t="s">
        <v>743</v>
      </c>
      <c r="H21" s="110">
        <v>10</v>
      </c>
      <c r="I21" s="110">
        <v>10</v>
      </c>
      <c r="J21" s="145" t="s">
        <v>735</v>
      </c>
    </row>
    <row r="22" spans="1:10" ht="28.5" customHeight="1">
      <c r="A22" s="405" t="s">
        <v>706</v>
      </c>
      <c r="B22" s="405"/>
      <c r="C22" s="405"/>
      <c r="D22" s="426" t="s">
        <v>707</v>
      </c>
      <c r="E22" s="427"/>
      <c r="F22" s="427"/>
      <c r="G22" s="427"/>
      <c r="H22" s="427"/>
      <c r="I22" s="427"/>
      <c r="J22" s="428"/>
    </row>
    <row r="23" spans="1:10" ht="28.5" customHeight="1">
      <c r="A23" s="405" t="s">
        <v>708</v>
      </c>
      <c r="B23" s="405"/>
      <c r="C23" s="405"/>
      <c r="D23" s="405"/>
      <c r="E23" s="405"/>
      <c r="F23" s="405"/>
      <c r="G23" s="405"/>
      <c r="H23" s="139">
        <v>100</v>
      </c>
      <c r="I23" s="139">
        <v>100</v>
      </c>
      <c r="J23" s="139" t="s">
        <v>709</v>
      </c>
    </row>
    <row r="24" spans="1:10" ht="16.5" customHeight="1">
      <c r="A24" s="124"/>
      <c r="B24" s="124"/>
      <c r="C24" s="124"/>
      <c r="D24" s="124"/>
      <c r="E24" s="124"/>
      <c r="F24" s="124"/>
      <c r="G24" s="124"/>
      <c r="H24" s="124"/>
      <c r="I24" s="124"/>
      <c r="J24" s="140"/>
    </row>
    <row r="25" spans="1:10" ht="28.5" customHeight="1">
      <c r="A25" s="123" t="s">
        <v>675</v>
      </c>
      <c r="B25" s="124"/>
      <c r="C25" s="124"/>
      <c r="D25" s="124"/>
      <c r="E25" s="124"/>
      <c r="F25" s="124"/>
      <c r="G25" s="124"/>
      <c r="H25" s="124"/>
      <c r="I25" s="124"/>
      <c r="J25" s="140"/>
    </row>
    <row r="26" spans="1:10" ht="27" customHeight="1">
      <c r="A26" s="382" t="s">
        <v>676</v>
      </c>
      <c r="B26" s="382"/>
      <c r="C26" s="382"/>
      <c r="D26" s="382"/>
      <c r="E26" s="382"/>
      <c r="F26" s="382"/>
      <c r="G26" s="382"/>
      <c r="H26" s="382"/>
      <c r="I26" s="382"/>
      <c r="J26" s="382"/>
    </row>
    <row r="27" spans="1:10" ht="18.75" customHeight="1">
      <c r="A27" s="382" t="s">
        <v>677</v>
      </c>
      <c r="B27" s="382"/>
      <c r="C27" s="382"/>
      <c r="D27" s="382"/>
      <c r="E27" s="382"/>
      <c r="F27" s="382"/>
      <c r="G27" s="382"/>
      <c r="H27" s="382"/>
      <c r="I27" s="382"/>
      <c r="J27" s="382"/>
    </row>
    <row r="28" spans="1:10" ht="18" customHeight="1">
      <c r="A28" s="382" t="s">
        <v>710</v>
      </c>
      <c r="B28" s="382"/>
      <c r="C28" s="382"/>
      <c r="D28" s="382"/>
      <c r="E28" s="382"/>
      <c r="F28" s="382"/>
      <c r="G28" s="382"/>
      <c r="H28" s="382"/>
      <c r="I28" s="382"/>
      <c r="J28" s="382"/>
    </row>
    <row r="29" spans="1:10" ht="18" customHeight="1">
      <c r="A29" s="382" t="s">
        <v>711</v>
      </c>
      <c r="B29" s="382"/>
      <c r="C29" s="382"/>
      <c r="D29" s="382"/>
      <c r="E29" s="382"/>
      <c r="F29" s="382"/>
      <c r="G29" s="382"/>
      <c r="H29" s="382"/>
      <c r="I29" s="382"/>
      <c r="J29" s="382"/>
    </row>
    <row r="30" spans="1:10" ht="18" customHeight="1">
      <c r="A30" s="382" t="s">
        <v>712</v>
      </c>
      <c r="B30" s="382"/>
      <c r="C30" s="382"/>
      <c r="D30" s="382"/>
      <c r="E30" s="382"/>
      <c r="F30" s="382"/>
      <c r="G30" s="382"/>
      <c r="H30" s="382"/>
      <c r="I30" s="382"/>
      <c r="J30" s="382"/>
    </row>
    <row r="31" spans="1:10" ht="24" customHeight="1">
      <c r="A31" s="382" t="s">
        <v>713</v>
      </c>
      <c r="B31" s="382"/>
      <c r="C31" s="382"/>
      <c r="D31" s="382"/>
      <c r="E31" s="382"/>
      <c r="F31" s="382"/>
      <c r="G31" s="382"/>
      <c r="H31" s="382"/>
      <c r="I31" s="382"/>
      <c r="J31" s="382"/>
    </row>
  </sheetData>
  <sheetProtection/>
  <mergeCells count="36">
    <mergeCell ref="A31:J31"/>
    <mergeCell ref="A23:G23"/>
    <mergeCell ref="A26:J26"/>
    <mergeCell ref="A27:J27"/>
    <mergeCell ref="A28:J28"/>
    <mergeCell ref="A29:J29"/>
    <mergeCell ref="A30:J30"/>
    <mergeCell ref="J12:J13"/>
    <mergeCell ref="A14:A19"/>
    <mergeCell ref="B14:B15"/>
    <mergeCell ref="D14:D21"/>
    <mergeCell ref="B17:B19"/>
    <mergeCell ref="A22:C22"/>
    <mergeCell ref="D22:J22"/>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IV32"/>
  <sheetViews>
    <sheetView zoomScale="75" zoomScaleNormal="75" workbookViewId="0" topLeftCell="A1">
      <selection activeCell="A1" sqref="A1:J1"/>
    </sheetView>
  </sheetViews>
  <sheetFormatPr defaultColWidth="10.00390625" defaultRowHeight="12.75"/>
  <cols>
    <col min="1" max="1" width="12.140625" style="125" bestFit="1" customWidth="1"/>
    <col min="2" max="2" width="14.421875" style="125" bestFit="1" customWidth="1"/>
    <col min="3" max="3" width="37.00390625" style="125" bestFit="1" customWidth="1"/>
    <col min="4" max="6" width="13.28125" style="125" bestFit="1" customWidth="1"/>
    <col min="7" max="7" width="11.28125" style="125" bestFit="1" customWidth="1"/>
    <col min="8" max="8" width="8.00390625" style="125" bestFit="1" customWidth="1"/>
    <col min="9" max="9" width="6.8515625" style="125" bestFit="1" customWidth="1"/>
    <col min="10" max="10" width="22.00390625" style="125" bestFit="1" customWidth="1"/>
    <col min="11" max="16384" width="10.00390625" style="125" customWidth="1"/>
  </cols>
  <sheetData>
    <row r="1" spans="1:10" ht="25.5" customHeight="1">
      <c r="A1" s="391" t="s">
        <v>679</v>
      </c>
      <c r="B1" s="391"/>
      <c r="C1" s="391"/>
      <c r="D1" s="391"/>
      <c r="E1" s="391"/>
      <c r="F1" s="391"/>
      <c r="G1" s="391"/>
      <c r="H1" s="391"/>
      <c r="I1" s="391"/>
      <c r="J1" s="391"/>
    </row>
    <row r="2" spans="1:10" s="127" customFormat="1" ht="22.5">
      <c r="A2" s="126"/>
      <c r="B2" s="126"/>
      <c r="C2" s="126"/>
      <c r="D2" s="126"/>
      <c r="E2" s="126"/>
      <c r="F2" s="126"/>
      <c r="G2" s="126"/>
      <c r="H2" s="126"/>
      <c r="I2" s="126"/>
      <c r="J2" s="91" t="s">
        <v>744</v>
      </c>
    </row>
    <row r="3" spans="1:256" s="128" customFormat="1" ht="13.5">
      <c r="A3" s="392" t="s">
        <v>681</v>
      </c>
      <c r="B3" s="392"/>
      <c r="C3" s="397" t="s">
        <v>561</v>
      </c>
      <c r="D3" s="397"/>
      <c r="E3" s="397"/>
      <c r="F3" s="397"/>
      <c r="G3" s="397"/>
      <c r="H3" s="397"/>
      <c r="I3" s="397"/>
      <c r="J3" s="397"/>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29" customFormat="1" ht="13.5">
      <c r="A4" s="392" t="s">
        <v>682</v>
      </c>
      <c r="B4" s="392"/>
      <c r="C4" s="396" t="s">
        <v>683</v>
      </c>
      <c r="D4" s="396"/>
      <c r="E4" s="396"/>
      <c r="F4" s="108" t="s">
        <v>684</v>
      </c>
      <c r="G4" s="397" t="s">
        <v>527</v>
      </c>
      <c r="H4" s="397"/>
      <c r="I4" s="397"/>
      <c r="J4" s="397"/>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9" customFormat="1" ht="14.25" customHeight="1">
      <c r="A5" s="392" t="s">
        <v>932</v>
      </c>
      <c r="B5" s="392"/>
      <c r="C5" s="108"/>
      <c r="D5" s="108" t="s">
        <v>685</v>
      </c>
      <c r="E5" s="108" t="s">
        <v>441</v>
      </c>
      <c r="F5" s="108" t="s">
        <v>686</v>
      </c>
      <c r="G5" s="108" t="s">
        <v>687</v>
      </c>
      <c r="H5" s="108" t="s">
        <v>688</v>
      </c>
      <c r="I5" s="392" t="s">
        <v>689</v>
      </c>
      <c r="J5" s="392"/>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9" customFormat="1" ht="13.5">
      <c r="A6" s="392"/>
      <c r="B6" s="392"/>
      <c r="C6" s="130" t="s">
        <v>690</v>
      </c>
      <c r="D6" s="147">
        <v>26.5</v>
      </c>
      <c r="E6" s="147">
        <v>24.36</v>
      </c>
      <c r="F6" s="147">
        <v>24.36</v>
      </c>
      <c r="G6" s="108">
        <v>10</v>
      </c>
      <c r="H6" s="142">
        <f>F6/E6</f>
        <v>1</v>
      </c>
      <c r="I6" s="398">
        <v>9.19</v>
      </c>
      <c r="J6" s="3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9" customFormat="1" ht="13.5">
      <c r="A7" s="392"/>
      <c r="B7" s="392"/>
      <c r="C7" s="130" t="s">
        <v>691</v>
      </c>
      <c r="D7" s="147">
        <v>26.5</v>
      </c>
      <c r="E7" s="147">
        <v>24.36</v>
      </c>
      <c r="F7" s="147">
        <v>24.36</v>
      </c>
      <c r="G7" s="108" t="s">
        <v>445</v>
      </c>
      <c r="H7" s="132"/>
      <c r="I7" s="398" t="s">
        <v>445</v>
      </c>
      <c r="J7" s="3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9" customFormat="1" ht="13.5">
      <c r="A8" s="392"/>
      <c r="B8" s="392"/>
      <c r="C8" s="130" t="s">
        <v>692</v>
      </c>
      <c r="D8" s="132"/>
      <c r="E8" s="132"/>
      <c r="F8" s="132"/>
      <c r="G8" s="108" t="s">
        <v>445</v>
      </c>
      <c r="H8" s="132"/>
      <c r="I8" s="398" t="s">
        <v>445</v>
      </c>
      <c r="J8" s="39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10" ht="13.5">
      <c r="A9" s="392"/>
      <c r="B9" s="392"/>
      <c r="C9" s="130" t="s">
        <v>693</v>
      </c>
      <c r="D9" s="133" t="s">
        <v>445</v>
      </c>
      <c r="E9" s="133" t="s">
        <v>445</v>
      </c>
      <c r="F9" s="133" t="s">
        <v>445</v>
      </c>
      <c r="G9" s="108" t="s">
        <v>445</v>
      </c>
      <c r="H9" s="132"/>
      <c r="I9" s="398" t="s">
        <v>445</v>
      </c>
      <c r="J9" s="398"/>
    </row>
    <row r="10" spans="1:10" ht="13.5">
      <c r="A10" s="392" t="s">
        <v>694</v>
      </c>
      <c r="B10" s="392" t="s">
        <v>695</v>
      </c>
      <c r="C10" s="392"/>
      <c r="D10" s="392"/>
      <c r="E10" s="392"/>
      <c r="F10" s="398" t="s">
        <v>538</v>
      </c>
      <c r="G10" s="398"/>
      <c r="H10" s="398"/>
      <c r="I10" s="398"/>
      <c r="J10" s="398"/>
    </row>
    <row r="11" spans="1:10" ht="86.25" customHeight="1">
      <c r="A11" s="392"/>
      <c r="B11" s="393" t="s">
        <v>745</v>
      </c>
      <c r="C11" s="394"/>
      <c r="D11" s="394"/>
      <c r="E11" s="395"/>
      <c r="F11" s="429" t="s">
        <v>562</v>
      </c>
      <c r="G11" s="429"/>
      <c r="H11" s="429"/>
      <c r="I11" s="429"/>
      <c r="J11" s="429"/>
    </row>
    <row r="12" spans="1:10" ht="36" customHeight="1">
      <c r="A12" s="400" t="s">
        <v>697</v>
      </c>
      <c r="B12" s="401"/>
      <c r="C12" s="402"/>
      <c r="D12" s="400" t="s">
        <v>698</v>
      </c>
      <c r="E12" s="401"/>
      <c r="F12" s="402"/>
      <c r="G12" s="403" t="s">
        <v>581</v>
      </c>
      <c r="H12" s="403" t="s">
        <v>687</v>
      </c>
      <c r="I12" s="403" t="s">
        <v>689</v>
      </c>
      <c r="J12" s="403" t="s">
        <v>582</v>
      </c>
    </row>
    <row r="13" spans="1:10" ht="36" customHeight="1">
      <c r="A13" s="134" t="s">
        <v>575</v>
      </c>
      <c r="B13" s="108" t="s">
        <v>576</v>
      </c>
      <c r="C13" s="108" t="s">
        <v>577</v>
      </c>
      <c r="D13" s="108" t="s">
        <v>578</v>
      </c>
      <c r="E13" s="108" t="s">
        <v>579</v>
      </c>
      <c r="F13" s="109" t="s">
        <v>580</v>
      </c>
      <c r="G13" s="404"/>
      <c r="H13" s="404"/>
      <c r="I13" s="404"/>
      <c r="J13" s="404"/>
    </row>
    <row r="14" spans="1:10" ht="18" customHeight="1">
      <c r="A14" s="370" t="s">
        <v>583</v>
      </c>
      <c r="B14" s="363" t="s">
        <v>584</v>
      </c>
      <c r="C14" s="95" t="s">
        <v>597</v>
      </c>
      <c r="D14" s="365" t="s">
        <v>586</v>
      </c>
      <c r="E14" s="108">
        <v>2</v>
      </c>
      <c r="F14" s="109" t="s">
        <v>599</v>
      </c>
      <c r="G14" s="108">
        <v>2</v>
      </c>
      <c r="H14" s="148">
        <v>10</v>
      </c>
      <c r="I14" s="148">
        <v>10</v>
      </c>
      <c r="J14" s="110"/>
    </row>
    <row r="15" spans="1:10" ht="18" customHeight="1">
      <c r="A15" s="370"/>
      <c r="B15" s="364"/>
      <c r="C15" s="95" t="s">
        <v>600</v>
      </c>
      <c r="D15" s="364"/>
      <c r="E15" s="108">
        <v>20</v>
      </c>
      <c r="F15" s="109" t="s">
        <v>599</v>
      </c>
      <c r="G15" s="108">
        <v>20</v>
      </c>
      <c r="H15" s="148">
        <v>5</v>
      </c>
      <c r="I15" s="148">
        <v>5</v>
      </c>
      <c r="J15" s="110"/>
    </row>
    <row r="16" spans="1:10" ht="18" customHeight="1">
      <c r="A16" s="370"/>
      <c r="B16" s="364"/>
      <c r="C16" s="95" t="s">
        <v>746</v>
      </c>
      <c r="D16" s="364"/>
      <c r="E16" s="108">
        <v>20</v>
      </c>
      <c r="F16" s="109" t="s">
        <v>594</v>
      </c>
      <c r="G16" s="108">
        <v>20</v>
      </c>
      <c r="H16" s="148">
        <v>5</v>
      </c>
      <c r="I16" s="148">
        <v>5</v>
      </c>
      <c r="J16" s="110"/>
    </row>
    <row r="17" spans="1:10" ht="18" customHeight="1">
      <c r="A17" s="370"/>
      <c r="B17" s="135" t="s">
        <v>605</v>
      </c>
      <c r="C17" s="95" t="s">
        <v>608</v>
      </c>
      <c r="D17" s="364"/>
      <c r="E17" s="108">
        <v>95</v>
      </c>
      <c r="F17" s="109" t="s">
        <v>729</v>
      </c>
      <c r="G17" s="108">
        <v>100</v>
      </c>
      <c r="H17" s="148">
        <v>10</v>
      </c>
      <c r="I17" s="148">
        <v>10</v>
      </c>
      <c r="J17" s="110"/>
    </row>
    <row r="18" spans="1:10" ht="30.75" customHeight="1">
      <c r="A18" s="370"/>
      <c r="B18" s="135" t="s">
        <v>619</v>
      </c>
      <c r="C18" s="95" t="s">
        <v>747</v>
      </c>
      <c r="D18" s="364"/>
      <c r="E18" s="108">
        <v>11</v>
      </c>
      <c r="F18" s="109" t="s">
        <v>748</v>
      </c>
      <c r="G18" s="108" t="s">
        <v>48</v>
      </c>
      <c r="H18" s="148">
        <v>10</v>
      </c>
      <c r="I18" s="148">
        <v>6</v>
      </c>
      <c r="J18" s="149" t="s">
        <v>749</v>
      </c>
    </row>
    <row r="19" spans="1:10" ht="30.75" customHeight="1">
      <c r="A19" s="370"/>
      <c r="B19" s="120" t="s">
        <v>632</v>
      </c>
      <c r="C19" s="95" t="s">
        <v>704</v>
      </c>
      <c r="D19" s="364"/>
      <c r="E19" s="108">
        <v>100</v>
      </c>
      <c r="F19" s="109" t="s">
        <v>729</v>
      </c>
      <c r="G19" s="108">
        <v>91.91</v>
      </c>
      <c r="H19" s="148">
        <v>10</v>
      </c>
      <c r="I19" s="148">
        <v>9.19</v>
      </c>
      <c r="J19" s="149" t="s">
        <v>560</v>
      </c>
    </row>
    <row r="20" spans="1:10" ht="30" customHeight="1">
      <c r="A20" s="370" t="s">
        <v>649</v>
      </c>
      <c r="B20" s="363" t="s">
        <v>654</v>
      </c>
      <c r="C20" s="95" t="s">
        <v>658</v>
      </c>
      <c r="D20" s="364"/>
      <c r="E20" s="108">
        <v>100</v>
      </c>
      <c r="F20" s="109" t="s">
        <v>729</v>
      </c>
      <c r="G20" s="108" t="s">
        <v>750</v>
      </c>
      <c r="H20" s="148">
        <v>15</v>
      </c>
      <c r="I20" s="148">
        <v>15</v>
      </c>
      <c r="J20" s="110"/>
    </row>
    <row r="21" spans="1:10" ht="30" customHeight="1">
      <c r="A21" s="370"/>
      <c r="B21" s="371"/>
      <c r="C21" s="95" t="s">
        <v>751</v>
      </c>
      <c r="D21" s="364"/>
      <c r="E21" s="108">
        <v>80</v>
      </c>
      <c r="F21" s="109" t="s">
        <v>729</v>
      </c>
      <c r="G21" s="108" t="s">
        <v>752</v>
      </c>
      <c r="H21" s="148">
        <v>15</v>
      </c>
      <c r="I21" s="148">
        <v>15</v>
      </c>
      <c r="J21" s="110"/>
    </row>
    <row r="22" spans="1:10" ht="30" customHeight="1">
      <c r="A22" s="137" t="s">
        <v>666</v>
      </c>
      <c r="B22" s="146" t="s">
        <v>667</v>
      </c>
      <c r="C22" s="95" t="s">
        <v>673</v>
      </c>
      <c r="D22" s="364"/>
      <c r="E22" s="108" t="s">
        <v>753</v>
      </c>
      <c r="F22" s="109" t="s">
        <v>729</v>
      </c>
      <c r="G22" s="108" t="s">
        <v>743</v>
      </c>
      <c r="H22" s="148">
        <v>10</v>
      </c>
      <c r="I22" s="148">
        <v>10</v>
      </c>
      <c r="J22" s="145" t="s">
        <v>735</v>
      </c>
    </row>
    <row r="23" spans="1:10" ht="28.5" customHeight="1">
      <c r="A23" s="405" t="s">
        <v>706</v>
      </c>
      <c r="B23" s="405"/>
      <c r="C23" s="405"/>
      <c r="D23" s="426" t="s">
        <v>707</v>
      </c>
      <c r="E23" s="427"/>
      <c r="F23" s="427"/>
      <c r="G23" s="427"/>
      <c r="H23" s="427"/>
      <c r="I23" s="427"/>
      <c r="J23" s="428"/>
    </row>
    <row r="24" spans="1:10" ht="28.5" customHeight="1">
      <c r="A24" s="405" t="s">
        <v>708</v>
      </c>
      <c r="B24" s="405"/>
      <c r="C24" s="405"/>
      <c r="D24" s="405"/>
      <c r="E24" s="405"/>
      <c r="F24" s="405"/>
      <c r="G24" s="405"/>
      <c r="H24" s="139">
        <v>100</v>
      </c>
      <c r="I24" s="139">
        <v>95.19</v>
      </c>
      <c r="J24" s="139" t="s">
        <v>709</v>
      </c>
    </row>
    <row r="25" spans="1:10" ht="16.5" customHeight="1">
      <c r="A25" s="124"/>
      <c r="B25" s="124"/>
      <c r="C25" s="124"/>
      <c r="D25" s="124"/>
      <c r="E25" s="124"/>
      <c r="F25" s="124"/>
      <c r="G25" s="124"/>
      <c r="H25" s="124"/>
      <c r="I25" s="124"/>
      <c r="J25" s="140"/>
    </row>
    <row r="26" spans="1:10" ht="28.5" customHeight="1">
      <c r="A26" s="123" t="s">
        <v>675</v>
      </c>
      <c r="B26" s="124"/>
      <c r="C26" s="124"/>
      <c r="D26" s="124"/>
      <c r="E26" s="124"/>
      <c r="F26" s="124"/>
      <c r="G26" s="124"/>
      <c r="H26" s="124"/>
      <c r="I26" s="124"/>
      <c r="J26" s="140"/>
    </row>
    <row r="27" spans="1:10" ht="27" customHeight="1">
      <c r="A27" s="382" t="s">
        <v>676</v>
      </c>
      <c r="B27" s="382"/>
      <c r="C27" s="382"/>
      <c r="D27" s="382"/>
      <c r="E27" s="382"/>
      <c r="F27" s="382"/>
      <c r="G27" s="382"/>
      <c r="H27" s="382"/>
      <c r="I27" s="382"/>
      <c r="J27" s="382"/>
    </row>
    <row r="28" spans="1:10" ht="18.75" customHeight="1">
      <c r="A28" s="382" t="s">
        <v>677</v>
      </c>
      <c r="B28" s="382"/>
      <c r="C28" s="382"/>
      <c r="D28" s="382"/>
      <c r="E28" s="382"/>
      <c r="F28" s="382"/>
      <c r="G28" s="382"/>
      <c r="H28" s="382"/>
      <c r="I28" s="382"/>
      <c r="J28" s="382"/>
    </row>
    <row r="29" spans="1:10" ht="18" customHeight="1">
      <c r="A29" s="382" t="s">
        <v>710</v>
      </c>
      <c r="B29" s="382"/>
      <c r="C29" s="382"/>
      <c r="D29" s="382"/>
      <c r="E29" s="382"/>
      <c r="F29" s="382"/>
      <c r="G29" s="382"/>
      <c r="H29" s="382"/>
      <c r="I29" s="382"/>
      <c r="J29" s="382"/>
    </row>
    <row r="30" spans="1:10" ht="18" customHeight="1">
      <c r="A30" s="382" t="s">
        <v>711</v>
      </c>
      <c r="B30" s="382"/>
      <c r="C30" s="382"/>
      <c r="D30" s="382"/>
      <c r="E30" s="382"/>
      <c r="F30" s="382"/>
      <c r="G30" s="382"/>
      <c r="H30" s="382"/>
      <c r="I30" s="382"/>
      <c r="J30" s="382"/>
    </row>
    <row r="31" spans="1:10" ht="18" customHeight="1">
      <c r="A31" s="382" t="s">
        <v>712</v>
      </c>
      <c r="B31" s="382"/>
      <c r="C31" s="382"/>
      <c r="D31" s="382"/>
      <c r="E31" s="382"/>
      <c r="F31" s="382"/>
      <c r="G31" s="382"/>
      <c r="H31" s="382"/>
      <c r="I31" s="382"/>
      <c r="J31" s="382"/>
    </row>
    <row r="32" spans="1:10" ht="24" customHeight="1">
      <c r="A32" s="382" t="s">
        <v>713</v>
      </c>
      <c r="B32" s="382"/>
      <c r="C32" s="382"/>
      <c r="D32" s="382"/>
      <c r="E32" s="382"/>
      <c r="F32" s="382"/>
      <c r="G32" s="382"/>
      <c r="H32" s="382"/>
      <c r="I32" s="382"/>
      <c r="J32" s="382"/>
    </row>
  </sheetData>
  <sheetProtection/>
  <mergeCells count="37">
    <mergeCell ref="A30:J30"/>
    <mergeCell ref="A31:J31"/>
    <mergeCell ref="A32:J32"/>
    <mergeCell ref="A23:C23"/>
    <mergeCell ref="D23:J23"/>
    <mergeCell ref="A24:G24"/>
    <mergeCell ref="A27:J27"/>
    <mergeCell ref="A28:J28"/>
    <mergeCell ref="A29:J29"/>
    <mergeCell ref="J12:J13"/>
    <mergeCell ref="A14:A19"/>
    <mergeCell ref="B14:B16"/>
    <mergeCell ref="D14:D22"/>
    <mergeCell ref="A20:A21"/>
    <mergeCell ref="B20:B21"/>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IV38"/>
  <sheetViews>
    <sheetView zoomScale="75" zoomScaleNormal="75" workbookViewId="0" topLeftCell="A1">
      <selection activeCell="A1" sqref="A1:J1"/>
    </sheetView>
  </sheetViews>
  <sheetFormatPr defaultColWidth="10.00390625" defaultRowHeight="12.75"/>
  <cols>
    <col min="1" max="2" width="11.57421875" style="125" bestFit="1" customWidth="1"/>
    <col min="3" max="3" width="34.28125" style="125" bestFit="1" customWidth="1"/>
    <col min="4" max="4" width="14.28125" style="163" bestFit="1" customWidth="1"/>
    <col min="5" max="6" width="14.28125" style="125" bestFit="1" customWidth="1"/>
    <col min="7" max="7" width="11.28125" style="125" bestFit="1" customWidth="1"/>
    <col min="8" max="8" width="9.00390625" style="125" bestFit="1" customWidth="1"/>
    <col min="9" max="9" width="8.7109375" style="125" bestFit="1" customWidth="1"/>
    <col min="10" max="10" width="21.28125" style="125" bestFit="1" customWidth="1"/>
    <col min="11" max="16384" width="10.00390625" style="125" customWidth="1"/>
  </cols>
  <sheetData>
    <row r="1" spans="1:10" ht="25.5" customHeight="1">
      <c r="A1" s="391" t="s">
        <v>806</v>
      </c>
      <c r="B1" s="391"/>
      <c r="C1" s="391"/>
      <c r="D1" s="391"/>
      <c r="E1" s="391"/>
      <c r="F1" s="391"/>
      <c r="G1" s="391"/>
      <c r="H1" s="391"/>
      <c r="I1" s="391"/>
      <c r="J1" s="391"/>
    </row>
    <row r="2" spans="1:10" s="127" customFormat="1" ht="22.5">
      <c r="A2" s="126"/>
      <c r="B2" s="126"/>
      <c r="C2" s="126"/>
      <c r="D2" s="126"/>
      <c r="E2" s="126"/>
      <c r="F2" s="126"/>
      <c r="G2" s="126"/>
      <c r="H2" s="126"/>
      <c r="I2" s="126"/>
      <c r="J2" s="91" t="s">
        <v>754</v>
      </c>
    </row>
    <row r="3" spans="1:256" s="150" customFormat="1" ht="14.25">
      <c r="A3" s="392" t="s">
        <v>681</v>
      </c>
      <c r="B3" s="392"/>
      <c r="C3" s="393" t="s">
        <v>563</v>
      </c>
      <c r="D3" s="394"/>
      <c r="E3" s="394"/>
      <c r="F3" s="394"/>
      <c r="G3" s="394"/>
      <c r="H3" s="394"/>
      <c r="I3" s="394"/>
      <c r="J3" s="39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29" customFormat="1" ht="13.5">
      <c r="A4" s="392" t="s">
        <v>682</v>
      </c>
      <c r="B4" s="392"/>
      <c r="C4" s="396" t="s">
        <v>683</v>
      </c>
      <c r="D4" s="397"/>
      <c r="E4" s="396"/>
      <c r="F4" s="108" t="s">
        <v>684</v>
      </c>
      <c r="G4" s="397" t="s">
        <v>527</v>
      </c>
      <c r="H4" s="397"/>
      <c r="I4" s="397"/>
      <c r="J4" s="397"/>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9" customFormat="1" ht="14.25" customHeight="1">
      <c r="A5" s="392" t="s">
        <v>932</v>
      </c>
      <c r="B5" s="392"/>
      <c r="C5" s="108"/>
      <c r="D5" s="108" t="s">
        <v>685</v>
      </c>
      <c r="E5" s="108" t="s">
        <v>441</v>
      </c>
      <c r="F5" s="108" t="s">
        <v>686</v>
      </c>
      <c r="G5" s="108" t="s">
        <v>687</v>
      </c>
      <c r="H5" s="108" t="s">
        <v>688</v>
      </c>
      <c r="I5" s="392" t="s">
        <v>689</v>
      </c>
      <c r="J5" s="392"/>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9" customFormat="1" ht="13.5">
      <c r="A6" s="392"/>
      <c r="B6" s="392"/>
      <c r="C6" s="130" t="s">
        <v>690</v>
      </c>
      <c r="D6" s="151">
        <v>49</v>
      </c>
      <c r="E6" s="151">
        <v>49</v>
      </c>
      <c r="F6" s="151">
        <v>49</v>
      </c>
      <c r="G6" s="108">
        <v>10</v>
      </c>
      <c r="H6" s="153">
        <v>1</v>
      </c>
      <c r="I6" s="398">
        <v>10</v>
      </c>
      <c r="J6" s="3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9" customFormat="1" ht="13.5">
      <c r="A7" s="392"/>
      <c r="B7" s="392"/>
      <c r="C7" s="130" t="s">
        <v>691</v>
      </c>
      <c r="D7" s="151">
        <v>49</v>
      </c>
      <c r="E7" s="151">
        <v>49</v>
      </c>
      <c r="F7" s="151">
        <v>49</v>
      </c>
      <c r="G7" s="108" t="s">
        <v>445</v>
      </c>
      <c r="H7" s="132"/>
      <c r="I7" s="398" t="s">
        <v>445</v>
      </c>
      <c r="J7" s="3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9" customFormat="1" ht="13.5">
      <c r="A8" s="392"/>
      <c r="B8" s="392"/>
      <c r="C8" s="130" t="s">
        <v>692</v>
      </c>
      <c r="D8" s="133"/>
      <c r="E8" s="132"/>
      <c r="F8" s="132"/>
      <c r="G8" s="108" t="s">
        <v>445</v>
      </c>
      <c r="H8" s="132"/>
      <c r="I8" s="398" t="s">
        <v>445</v>
      </c>
      <c r="J8" s="39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10" ht="13.5">
      <c r="A9" s="392"/>
      <c r="B9" s="392"/>
      <c r="C9" s="130" t="s">
        <v>693</v>
      </c>
      <c r="D9" s="133" t="s">
        <v>445</v>
      </c>
      <c r="E9" s="133" t="s">
        <v>445</v>
      </c>
      <c r="F9" s="133" t="s">
        <v>445</v>
      </c>
      <c r="G9" s="108" t="s">
        <v>445</v>
      </c>
      <c r="H9" s="132"/>
      <c r="I9" s="398" t="s">
        <v>445</v>
      </c>
      <c r="J9" s="398"/>
    </row>
    <row r="10" spans="1:10" ht="13.5">
      <c r="A10" s="392" t="s">
        <v>694</v>
      </c>
      <c r="B10" s="392" t="s">
        <v>695</v>
      </c>
      <c r="C10" s="392"/>
      <c r="D10" s="392"/>
      <c r="E10" s="392"/>
      <c r="F10" s="398" t="s">
        <v>538</v>
      </c>
      <c r="G10" s="398"/>
      <c r="H10" s="398"/>
      <c r="I10" s="398"/>
      <c r="J10" s="398"/>
    </row>
    <row r="11" spans="1:10" ht="86.25" customHeight="1">
      <c r="A11" s="392"/>
      <c r="B11" s="393" t="s">
        <v>755</v>
      </c>
      <c r="C11" s="394"/>
      <c r="D11" s="409"/>
      <c r="E11" s="395"/>
      <c r="F11" s="398" t="s">
        <v>564</v>
      </c>
      <c r="G11" s="398"/>
      <c r="H11" s="398"/>
      <c r="I11" s="398"/>
      <c r="J11" s="398"/>
    </row>
    <row r="12" spans="1:10" ht="36" customHeight="1">
      <c r="A12" s="400" t="s">
        <v>697</v>
      </c>
      <c r="B12" s="401"/>
      <c r="C12" s="402"/>
      <c r="D12" s="400" t="s">
        <v>698</v>
      </c>
      <c r="E12" s="401"/>
      <c r="F12" s="402"/>
      <c r="G12" s="403" t="s">
        <v>581</v>
      </c>
      <c r="H12" s="403" t="s">
        <v>687</v>
      </c>
      <c r="I12" s="403" t="s">
        <v>689</v>
      </c>
      <c r="J12" s="403" t="s">
        <v>582</v>
      </c>
    </row>
    <row r="13" spans="1:10" ht="36" customHeight="1">
      <c r="A13" s="134" t="s">
        <v>575</v>
      </c>
      <c r="B13" s="108" t="s">
        <v>576</v>
      </c>
      <c r="C13" s="108" t="s">
        <v>577</v>
      </c>
      <c r="D13" s="108" t="s">
        <v>578</v>
      </c>
      <c r="E13" s="108" t="s">
        <v>579</v>
      </c>
      <c r="F13" s="109" t="s">
        <v>580</v>
      </c>
      <c r="G13" s="404"/>
      <c r="H13" s="404"/>
      <c r="I13" s="404"/>
      <c r="J13" s="404"/>
    </row>
    <row r="14" spans="1:10" ht="18" customHeight="1">
      <c r="A14" s="370" t="s">
        <v>583</v>
      </c>
      <c r="B14" s="363" t="s">
        <v>584</v>
      </c>
      <c r="C14" s="119" t="s">
        <v>602</v>
      </c>
      <c r="D14" s="120" t="s">
        <v>756</v>
      </c>
      <c r="E14" s="154">
        <v>1200</v>
      </c>
      <c r="F14" s="94" t="s">
        <v>594</v>
      </c>
      <c r="G14" s="96" t="s">
        <v>604</v>
      </c>
      <c r="H14" s="152">
        <v>5</v>
      </c>
      <c r="I14" s="152">
        <v>5</v>
      </c>
      <c r="J14" s="110"/>
    </row>
    <row r="15" spans="1:10" ht="24">
      <c r="A15" s="370"/>
      <c r="B15" s="364"/>
      <c r="C15" s="119" t="s">
        <v>757</v>
      </c>
      <c r="D15" s="120" t="s">
        <v>756</v>
      </c>
      <c r="E15" s="154">
        <v>0.95</v>
      </c>
      <c r="F15" s="155" t="s">
        <v>729</v>
      </c>
      <c r="G15" s="94">
        <v>0.95</v>
      </c>
      <c r="H15" s="152">
        <v>5</v>
      </c>
      <c r="I15" s="152">
        <v>5</v>
      </c>
      <c r="J15" s="110"/>
    </row>
    <row r="16" spans="1:10" ht="18" customHeight="1">
      <c r="A16" s="370"/>
      <c r="B16" s="364"/>
      <c r="C16" s="119" t="s">
        <v>758</v>
      </c>
      <c r="D16" s="120" t="s">
        <v>759</v>
      </c>
      <c r="E16" s="154">
        <v>800</v>
      </c>
      <c r="F16" s="94" t="s">
        <v>594</v>
      </c>
      <c r="G16" s="94">
        <v>800</v>
      </c>
      <c r="H16" s="152">
        <v>5</v>
      </c>
      <c r="I16" s="152">
        <v>5</v>
      </c>
      <c r="J16" s="110"/>
    </row>
    <row r="17" spans="1:10" ht="18" customHeight="1">
      <c r="A17" s="370"/>
      <c r="B17" s="363" t="s">
        <v>605</v>
      </c>
      <c r="C17" s="119" t="s">
        <v>610</v>
      </c>
      <c r="D17" s="120" t="s">
        <v>756</v>
      </c>
      <c r="E17" s="154">
        <v>80</v>
      </c>
      <c r="F17" s="156" t="s">
        <v>729</v>
      </c>
      <c r="G17" s="94">
        <v>95</v>
      </c>
      <c r="H17" s="152">
        <v>5</v>
      </c>
      <c r="I17" s="152">
        <v>5</v>
      </c>
      <c r="J17" s="157"/>
    </row>
    <row r="18" spans="1:10" ht="18" customHeight="1">
      <c r="A18" s="370"/>
      <c r="B18" s="364"/>
      <c r="C18" s="119" t="s">
        <v>612</v>
      </c>
      <c r="D18" s="120" t="s">
        <v>756</v>
      </c>
      <c r="E18" s="154">
        <v>0.92</v>
      </c>
      <c r="F18" s="156" t="s">
        <v>729</v>
      </c>
      <c r="G18" s="94">
        <v>0.9</v>
      </c>
      <c r="H18" s="152">
        <v>5</v>
      </c>
      <c r="I18" s="152">
        <v>3.3</v>
      </c>
      <c r="J18" s="158" t="s">
        <v>569</v>
      </c>
    </row>
    <row r="19" spans="1:10" ht="18" customHeight="1">
      <c r="A19" s="370"/>
      <c r="B19" s="363" t="s">
        <v>619</v>
      </c>
      <c r="C19" s="119" t="s">
        <v>623</v>
      </c>
      <c r="D19" s="120" t="s">
        <v>756</v>
      </c>
      <c r="E19" s="154">
        <v>98</v>
      </c>
      <c r="F19" s="156" t="s">
        <v>729</v>
      </c>
      <c r="G19" s="94">
        <v>100</v>
      </c>
      <c r="H19" s="152">
        <v>5</v>
      </c>
      <c r="I19" s="152">
        <v>5</v>
      </c>
      <c r="J19" s="110"/>
    </row>
    <row r="20" spans="1:10" ht="18" customHeight="1">
      <c r="A20" s="370"/>
      <c r="B20" s="364"/>
      <c r="C20" s="119" t="s">
        <v>625</v>
      </c>
      <c r="D20" s="120" t="s">
        <v>759</v>
      </c>
      <c r="E20" s="159">
        <v>45260</v>
      </c>
      <c r="F20" s="94" t="s">
        <v>626</v>
      </c>
      <c r="G20" s="94" t="s">
        <v>626</v>
      </c>
      <c r="H20" s="152">
        <v>5</v>
      </c>
      <c r="I20" s="152">
        <v>5</v>
      </c>
      <c r="J20" s="110"/>
    </row>
    <row r="21" spans="1:10" ht="18" customHeight="1">
      <c r="A21" s="370"/>
      <c r="B21" s="363" t="s">
        <v>632</v>
      </c>
      <c r="C21" s="119" t="s">
        <v>637</v>
      </c>
      <c r="D21" s="120" t="s">
        <v>759</v>
      </c>
      <c r="E21" s="154">
        <v>90</v>
      </c>
      <c r="F21" s="160" t="s">
        <v>639</v>
      </c>
      <c r="G21" s="94">
        <v>90</v>
      </c>
      <c r="H21" s="152">
        <v>6</v>
      </c>
      <c r="I21" s="152">
        <v>6</v>
      </c>
      <c r="J21" s="110"/>
    </row>
    <row r="22" spans="1:10" ht="28.5" customHeight="1">
      <c r="A22" s="370"/>
      <c r="B22" s="364"/>
      <c r="C22" s="119" t="s">
        <v>640</v>
      </c>
      <c r="D22" s="120" t="s">
        <v>759</v>
      </c>
      <c r="E22" s="154">
        <v>530</v>
      </c>
      <c r="F22" s="160" t="s">
        <v>639</v>
      </c>
      <c r="G22" s="94">
        <v>530</v>
      </c>
      <c r="H22" s="152">
        <v>4</v>
      </c>
      <c r="I22" s="152">
        <v>4</v>
      </c>
      <c r="J22" s="110"/>
    </row>
    <row r="23" spans="1:10" ht="18" customHeight="1">
      <c r="A23" s="370"/>
      <c r="B23" s="371"/>
      <c r="C23" s="119" t="s">
        <v>642</v>
      </c>
      <c r="D23" s="120" t="s">
        <v>759</v>
      </c>
      <c r="E23" s="154">
        <v>50</v>
      </c>
      <c r="F23" s="160" t="s">
        <v>639</v>
      </c>
      <c r="G23" s="94">
        <v>50</v>
      </c>
      <c r="H23" s="152">
        <v>5</v>
      </c>
      <c r="I23" s="152">
        <v>5</v>
      </c>
      <c r="J23" s="110"/>
    </row>
    <row r="24" spans="1:10" ht="13.5">
      <c r="A24" s="370" t="s">
        <v>649</v>
      </c>
      <c r="B24" s="370" t="s">
        <v>654</v>
      </c>
      <c r="C24" s="161" t="s">
        <v>760</v>
      </c>
      <c r="D24" s="120" t="s">
        <v>756</v>
      </c>
      <c r="E24" s="154">
        <v>96</v>
      </c>
      <c r="F24" s="156" t="s">
        <v>729</v>
      </c>
      <c r="G24" s="94">
        <v>96</v>
      </c>
      <c r="H24" s="152">
        <v>15</v>
      </c>
      <c r="I24" s="152">
        <v>15</v>
      </c>
      <c r="J24" s="110"/>
    </row>
    <row r="25" spans="1:10" ht="13.5">
      <c r="A25" s="370"/>
      <c r="B25" s="370"/>
      <c r="C25" s="161" t="s">
        <v>660</v>
      </c>
      <c r="D25" s="120" t="s">
        <v>756</v>
      </c>
      <c r="E25" s="154">
        <v>75</v>
      </c>
      <c r="F25" s="156" t="s">
        <v>729</v>
      </c>
      <c r="G25" s="94">
        <v>75</v>
      </c>
      <c r="H25" s="152">
        <v>15</v>
      </c>
      <c r="I25" s="152">
        <v>15</v>
      </c>
      <c r="J25" s="110"/>
    </row>
    <row r="26" spans="1:10" ht="13.5">
      <c r="A26" s="370" t="s">
        <v>666</v>
      </c>
      <c r="B26" s="430" t="s">
        <v>667</v>
      </c>
      <c r="C26" s="119" t="s">
        <v>671</v>
      </c>
      <c r="D26" s="120" t="s">
        <v>756</v>
      </c>
      <c r="E26" s="154">
        <v>0.9</v>
      </c>
      <c r="F26" s="156" t="s">
        <v>729</v>
      </c>
      <c r="G26" s="94">
        <v>0.9</v>
      </c>
      <c r="H26" s="152">
        <v>3</v>
      </c>
      <c r="I26" s="152">
        <v>3</v>
      </c>
      <c r="J26" s="110"/>
    </row>
    <row r="27" spans="1:10" ht="24">
      <c r="A27" s="370"/>
      <c r="B27" s="430"/>
      <c r="C27" s="119" t="s">
        <v>761</v>
      </c>
      <c r="D27" s="120" t="s">
        <v>756</v>
      </c>
      <c r="E27" s="154">
        <v>0.95</v>
      </c>
      <c r="F27" s="156" t="s">
        <v>729</v>
      </c>
      <c r="G27" s="94">
        <v>0.95</v>
      </c>
      <c r="H27" s="152">
        <v>3</v>
      </c>
      <c r="I27" s="152">
        <v>3</v>
      </c>
      <c r="J27" s="110"/>
    </row>
    <row r="28" spans="1:10" ht="24">
      <c r="A28" s="370"/>
      <c r="B28" s="430"/>
      <c r="C28" s="119" t="s">
        <v>762</v>
      </c>
      <c r="D28" s="120" t="s">
        <v>756</v>
      </c>
      <c r="E28" s="154">
        <v>0.75</v>
      </c>
      <c r="F28" s="156" t="s">
        <v>729</v>
      </c>
      <c r="G28" s="162" t="s">
        <v>763</v>
      </c>
      <c r="H28" s="152">
        <v>4</v>
      </c>
      <c r="I28" s="152">
        <v>4</v>
      </c>
      <c r="J28" s="145" t="s">
        <v>735</v>
      </c>
    </row>
    <row r="29" spans="1:10" ht="27.75" customHeight="1">
      <c r="A29" s="405" t="s">
        <v>706</v>
      </c>
      <c r="B29" s="405"/>
      <c r="C29" s="405"/>
      <c r="D29" s="433" t="s">
        <v>707</v>
      </c>
      <c r="E29" s="434"/>
      <c r="F29" s="434"/>
      <c r="G29" s="434"/>
      <c r="H29" s="434"/>
      <c r="I29" s="434"/>
      <c r="J29" s="435"/>
    </row>
    <row r="30" spans="1:10" ht="27.75" customHeight="1">
      <c r="A30" s="405" t="s">
        <v>708</v>
      </c>
      <c r="B30" s="405"/>
      <c r="C30" s="405"/>
      <c r="D30" s="405"/>
      <c r="E30" s="405"/>
      <c r="F30" s="405"/>
      <c r="G30" s="405"/>
      <c r="H30" s="139">
        <v>100</v>
      </c>
      <c r="I30" s="139">
        <f>SUM(I14:I28)+I6</f>
        <v>98.3</v>
      </c>
      <c r="J30" s="139" t="s">
        <v>709</v>
      </c>
    </row>
    <row r="31" spans="1:10" ht="13.5">
      <c r="A31" s="124"/>
      <c r="B31" s="124"/>
      <c r="C31" s="124"/>
      <c r="D31" s="124"/>
      <c r="E31" s="124"/>
      <c r="F31" s="124"/>
      <c r="G31" s="124"/>
      <c r="H31" s="124"/>
      <c r="I31" s="124"/>
      <c r="J31" s="140"/>
    </row>
    <row r="32" spans="1:10" ht="28.5" customHeight="1">
      <c r="A32" s="123" t="s">
        <v>675</v>
      </c>
      <c r="B32" s="124"/>
      <c r="C32" s="124"/>
      <c r="D32" s="124"/>
      <c r="E32" s="124"/>
      <c r="F32" s="124"/>
      <c r="G32" s="124"/>
      <c r="H32" s="124"/>
      <c r="I32" s="124"/>
      <c r="J32" s="140"/>
    </row>
    <row r="33" spans="1:10" ht="27" customHeight="1">
      <c r="A33" s="382" t="s">
        <v>676</v>
      </c>
      <c r="B33" s="382"/>
      <c r="C33" s="382"/>
      <c r="D33" s="431"/>
      <c r="E33" s="382"/>
      <c r="F33" s="382"/>
      <c r="G33" s="382"/>
      <c r="H33" s="382"/>
      <c r="I33" s="382"/>
      <c r="J33" s="382"/>
    </row>
    <row r="34" spans="1:10" ht="18.75" customHeight="1">
      <c r="A34" s="382" t="s">
        <v>677</v>
      </c>
      <c r="B34" s="382"/>
      <c r="C34" s="382"/>
      <c r="D34" s="431"/>
      <c r="E34" s="382"/>
      <c r="F34" s="382"/>
      <c r="G34" s="382"/>
      <c r="H34" s="382"/>
      <c r="I34" s="382"/>
      <c r="J34" s="382"/>
    </row>
    <row r="35" spans="1:10" ht="18" customHeight="1">
      <c r="A35" s="382" t="s">
        <v>710</v>
      </c>
      <c r="B35" s="382"/>
      <c r="C35" s="382"/>
      <c r="D35" s="431"/>
      <c r="E35" s="382"/>
      <c r="F35" s="382"/>
      <c r="G35" s="382"/>
      <c r="H35" s="382"/>
      <c r="I35" s="382"/>
      <c r="J35" s="382"/>
    </row>
    <row r="36" spans="1:10" ht="18" customHeight="1">
      <c r="A36" s="382" t="s">
        <v>711</v>
      </c>
      <c r="B36" s="382"/>
      <c r="C36" s="382"/>
      <c r="D36" s="431"/>
      <c r="E36" s="382"/>
      <c r="F36" s="382"/>
      <c r="G36" s="382"/>
      <c r="H36" s="382"/>
      <c r="I36" s="382"/>
      <c r="J36" s="382"/>
    </row>
    <row r="37" spans="1:10" ht="18" customHeight="1">
      <c r="A37" s="382" t="s">
        <v>712</v>
      </c>
      <c r="B37" s="382"/>
      <c r="C37" s="382"/>
      <c r="D37" s="431"/>
      <c r="E37" s="382"/>
      <c r="F37" s="382"/>
      <c r="G37" s="382"/>
      <c r="H37" s="382"/>
      <c r="I37" s="382"/>
      <c r="J37" s="382"/>
    </row>
    <row r="38" spans="1:10" ht="24" customHeight="1">
      <c r="A38" s="382" t="s">
        <v>713</v>
      </c>
      <c r="B38" s="382"/>
      <c r="C38" s="382"/>
      <c r="D38" s="431"/>
      <c r="E38" s="382"/>
      <c r="F38" s="382"/>
      <c r="G38" s="382"/>
      <c r="H38" s="382"/>
      <c r="I38" s="382"/>
      <c r="J38" s="382"/>
    </row>
  </sheetData>
  <sheetProtection/>
  <mergeCells count="41">
    <mergeCell ref="A38:J38"/>
    <mergeCell ref="A30:G30"/>
    <mergeCell ref="A33:J33"/>
    <mergeCell ref="A34:J34"/>
    <mergeCell ref="A35:J35"/>
    <mergeCell ref="A36:J36"/>
    <mergeCell ref="A37:J37"/>
    <mergeCell ref="A24:A25"/>
    <mergeCell ref="B24:B25"/>
    <mergeCell ref="A26:A28"/>
    <mergeCell ref="B26:B28"/>
    <mergeCell ref="A29:C29"/>
    <mergeCell ref="D29:J29"/>
    <mergeCell ref="J12:J13"/>
    <mergeCell ref="A14:A23"/>
    <mergeCell ref="B14:B16"/>
    <mergeCell ref="B17:B18"/>
    <mergeCell ref="B19:B20"/>
    <mergeCell ref="B21:B23"/>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zoomScalePageLayoutView="0" workbookViewId="0" topLeftCell="B1">
      <selection activeCell="D5" sqref="D5:D7"/>
    </sheetView>
  </sheetViews>
  <sheetFormatPr defaultColWidth="8.8515625" defaultRowHeight="12.75"/>
  <cols>
    <col min="1" max="3" width="3.7109375" style="1" customWidth="1"/>
    <col min="4" max="4" width="37.28125" style="1" customWidth="1"/>
    <col min="5" max="8" width="21.28125" style="1" customWidth="1"/>
    <col min="9" max="9" width="20.28125" style="1" customWidth="1"/>
    <col min="10" max="12" width="21.28125" style="1" customWidth="1"/>
    <col min="13" max="16384" width="8.8515625" style="1" customWidth="1"/>
  </cols>
  <sheetData>
    <row r="1" spans="1:12" ht="27.75" customHeight="1">
      <c r="A1" s="293" t="s">
        <v>112</v>
      </c>
      <c r="B1" s="293"/>
      <c r="C1" s="293"/>
      <c r="D1" s="293"/>
      <c r="E1" s="293"/>
      <c r="F1" s="293"/>
      <c r="G1" s="293"/>
      <c r="H1" s="293"/>
      <c r="I1" s="293"/>
      <c r="J1" s="293"/>
      <c r="K1" s="293"/>
      <c r="L1" s="293"/>
    </row>
    <row r="2" spans="1:12" ht="15" customHeight="1">
      <c r="A2" s="2"/>
      <c r="B2" s="3"/>
      <c r="C2" s="3"/>
      <c r="D2" s="3"/>
      <c r="E2" s="3"/>
      <c r="F2" s="3"/>
      <c r="G2" s="3"/>
      <c r="H2" s="3"/>
      <c r="I2" s="3"/>
      <c r="J2" s="3"/>
      <c r="K2" s="3"/>
      <c r="L2" s="20" t="s">
        <v>113</v>
      </c>
    </row>
    <row r="3" spans="1:12" ht="15" customHeight="1">
      <c r="A3" s="21" t="s">
        <v>1</v>
      </c>
      <c r="B3" s="6"/>
      <c r="C3" s="6"/>
      <c r="D3" s="6"/>
      <c r="E3" s="6"/>
      <c r="F3" s="22"/>
      <c r="G3" s="6"/>
      <c r="H3" s="6"/>
      <c r="I3" s="6"/>
      <c r="J3" s="6"/>
      <c r="K3" s="6"/>
      <c r="L3" s="23" t="s">
        <v>2</v>
      </c>
    </row>
    <row r="4" spans="1:12" ht="19.5" customHeight="1">
      <c r="A4" s="283" t="s">
        <v>5</v>
      </c>
      <c r="B4" s="284" t="s">
        <v>5</v>
      </c>
      <c r="C4" s="284" t="s">
        <v>5</v>
      </c>
      <c r="D4" s="284" t="s">
        <v>5</v>
      </c>
      <c r="E4" s="277" t="s">
        <v>96</v>
      </c>
      <c r="F4" s="277" t="s">
        <v>114</v>
      </c>
      <c r="G4" s="277" t="s">
        <v>115</v>
      </c>
      <c r="H4" s="277" t="s">
        <v>116</v>
      </c>
      <c r="I4" s="278" t="s">
        <v>116</v>
      </c>
      <c r="J4" s="277" t="s">
        <v>117</v>
      </c>
      <c r="K4" s="277" t="s">
        <v>118</v>
      </c>
      <c r="L4" s="277" t="s">
        <v>119</v>
      </c>
    </row>
    <row r="5" spans="1:12" ht="19.5" customHeight="1">
      <c r="A5" s="279" t="s">
        <v>120</v>
      </c>
      <c r="B5" s="278" t="s">
        <v>120</v>
      </c>
      <c r="C5" s="278" t="s">
        <v>120</v>
      </c>
      <c r="D5" s="281" t="s">
        <v>121</v>
      </c>
      <c r="E5" s="278" t="s">
        <v>96</v>
      </c>
      <c r="F5" s="278" t="s">
        <v>114</v>
      </c>
      <c r="G5" s="278" t="s">
        <v>115</v>
      </c>
      <c r="H5" s="277" t="s">
        <v>122</v>
      </c>
      <c r="I5" s="277" t="s">
        <v>123</v>
      </c>
      <c r="J5" s="278" t="s">
        <v>117</v>
      </c>
      <c r="K5" s="278" t="s">
        <v>118</v>
      </c>
      <c r="L5" s="278" t="s">
        <v>119</v>
      </c>
    </row>
    <row r="6" spans="1:12" ht="19.5" customHeight="1">
      <c r="A6" s="280" t="s">
        <v>120</v>
      </c>
      <c r="B6" s="278" t="s">
        <v>120</v>
      </c>
      <c r="C6" s="278" t="s">
        <v>120</v>
      </c>
      <c r="D6" s="282" t="s">
        <v>121</v>
      </c>
      <c r="E6" s="278" t="s">
        <v>96</v>
      </c>
      <c r="F6" s="278" t="s">
        <v>114</v>
      </c>
      <c r="G6" s="278" t="s">
        <v>115</v>
      </c>
      <c r="H6" s="278" t="s">
        <v>122</v>
      </c>
      <c r="I6" s="278" t="s">
        <v>123</v>
      </c>
      <c r="J6" s="278" t="s">
        <v>117</v>
      </c>
      <c r="K6" s="278" t="s">
        <v>118</v>
      </c>
      <c r="L6" s="278" t="s">
        <v>119</v>
      </c>
    </row>
    <row r="7" spans="1:12" ht="19.5" customHeight="1">
      <c r="A7" s="280" t="s">
        <v>120</v>
      </c>
      <c r="B7" s="278" t="s">
        <v>120</v>
      </c>
      <c r="C7" s="278" t="s">
        <v>120</v>
      </c>
      <c r="D7" s="282" t="s">
        <v>121</v>
      </c>
      <c r="E7" s="278" t="s">
        <v>96</v>
      </c>
      <c r="F7" s="278" t="s">
        <v>114</v>
      </c>
      <c r="G7" s="278" t="s">
        <v>115</v>
      </c>
      <c r="H7" s="278" t="s">
        <v>122</v>
      </c>
      <c r="I7" s="278" t="s">
        <v>123</v>
      </c>
      <c r="J7" s="278" t="s">
        <v>117</v>
      </c>
      <c r="K7" s="278" t="s">
        <v>118</v>
      </c>
      <c r="L7" s="278" t="s">
        <v>119</v>
      </c>
    </row>
    <row r="8" spans="1:12" ht="19.5" customHeight="1">
      <c r="A8" s="285" t="s">
        <v>124</v>
      </c>
      <c r="B8" s="281" t="s">
        <v>125</v>
      </c>
      <c r="C8" s="281" t="s">
        <v>126</v>
      </c>
      <c r="D8" s="25" t="s">
        <v>9</v>
      </c>
      <c r="E8" s="24" t="s">
        <v>10</v>
      </c>
      <c r="F8" s="24" t="s">
        <v>11</v>
      </c>
      <c r="G8" s="24" t="s">
        <v>19</v>
      </c>
      <c r="H8" s="24" t="s">
        <v>23</v>
      </c>
      <c r="I8" s="24" t="s">
        <v>27</v>
      </c>
      <c r="J8" s="24" t="s">
        <v>31</v>
      </c>
      <c r="K8" s="24" t="s">
        <v>35</v>
      </c>
      <c r="L8" s="24" t="s">
        <v>39</v>
      </c>
    </row>
    <row r="9" spans="1:12" ht="19.5" customHeight="1">
      <c r="A9" s="286" t="s">
        <v>124</v>
      </c>
      <c r="B9" s="282" t="s">
        <v>125</v>
      </c>
      <c r="C9" s="282" t="s">
        <v>126</v>
      </c>
      <c r="D9" s="12" t="s">
        <v>127</v>
      </c>
      <c r="E9" s="15">
        <v>59653454.19</v>
      </c>
      <c r="F9" s="15">
        <v>54181913.27</v>
      </c>
      <c r="G9" s="15"/>
      <c r="H9" s="15">
        <v>3185540.92</v>
      </c>
      <c r="I9" s="15">
        <v>3185540.92</v>
      </c>
      <c r="J9" s="15"/>
      <c r="K9" s="15"/>
      <c r="L9" s="15">
        <v>2286000</v>
      </c>
    </row>
    <row r="10" spans="1:12" ht="19.5" customHeight="1">
      <c r="A10" s="287" t="s">
        <v>128</v>
      </c>
      <c r="B10" s="288" t="s">
        <v>128</v>
      </c>
      <c r="C10" s="288" t="s">
        <v>128</v>
      </c>
      <c r="D10" s="26" t="s">
        <v>129</v>
      </c>
      <c r="E10" s="27">
        <v>95000</v>
      </c>
      <c r="F10" s="27">
        <v>95000</v>
      </c>
      <c r="G10" s="27"/>
      <c r="H10" s="27"/>
      <c r="I10" s="27"/>
      <c r="J10" s="27"/>
      <c r="K10" s="27"/>
      <c r="L10" s="27"/>
    </row>
    <row r="11" spans="1:12" ht="19.5" customHeight="1">
      <c r="A11" s="287" t="s">
        <v>130</v>
      </c>
      <c r="B11" s="288" t="s">
        <v>130</v>
      </c>
      <c r="C11" s="288" t="s">
        <v>130</v>
      </c>
      <c r="D11" s="26" t="s">
        <v>131</v>
      </c>
      <c r="E11" s="27">
        <v>95000</v>
      </c>
      <c r="F11" s="27">
        <v>95000</v>
      </c>
      <c r="G11" s="27"/>
      <c r="H11" s="27"/>
      <c r="I11" s="27"/>
      <c r="J11" s="27"/>
      <c r="K11" s="27"/>
      <c r="L11" s="27"/>
    </row>
    <row r="12" spans="1:12" ht="19.5" customHeight="1">
      <c r="A12" s="289" t="s">
        <v>132</v>
      </c>
      <c r="B12" s="288" t="s">
        <v>132</v>
      </c>
      <c r="C12" s="288" t="s">
        <v>132</v>
      </c>
      <c r="D12" s="28" t="s">
        <v>133</v>
      </c>
      <c r="E12" s="15">
        <v>95000</v>
      </c>
      <c r="F12" s="15">
        <v>95000</v>
      </c>
      <c r="G12" s="15"/>
      <c r="H12" s="15"/>
      <c r="I12" s="15"/>
      <c r="J12" s="15"/>
      <c r="K12" s="15"/>
      <c r="L12" s="15"/>
    </row>
    <row r="13" spans="1:12" ht="19.5" customHeight="1">
      <c r="A13" s="287" t="s">
        <v>134</v>
      </c>
      <c r="B13" s="288" t="s">
        <v>134</v>
      </c>
      <c r="C13" s="288" t="s">
        <v>134</v>
      </c>
      <c r="D13" s="26" t="s">
        <v>135</v>
      </c>
      <c r="E13" s="27">
        <v>48571039.75</v>
      </c>
      <c r="F13" s="27">
        <v>43099498.83</v>
      </c>
      <c r="G13" s="27"/>
      <c r="H13" s="27">
        <v>3185540.92</v>
      </c>
      <c r="I13" s="27">
        <v>3185540.92</v>
      </c>
      <c r="J13" s="27"/>
      <c r="K13" s="27"/>
      <c r="L13" s="27">
        <v>2286000</v>
      </c>
    </row>
    <row r="14" spans="1:12" ht="19.5" customHeight="1">
      <c r="A14" s="287" t="s">
        <v>136</v>
      </c>
      <c r="B14" s="288" t="s">
        <v>136</v>
      </c>
      <c r="C14" s="288" t="s">
        <v>136</v>
      </c>
      <c r="D14" s="26" t="s">
        <v>137</v>
      </c>
      <c r="E14" s="27">
        <v>45916058.43</v>
      </c>
      <c r="F14" s="27">
        <v>40444517.51</v>
      </c>
      <c r="G14" s="27"/>
      <c r="H14" s="27">
        <v>3185540.92</v>
      </c>
      <c r="I14" s="27">
        <v>3185540.92</v>
      </c>
      <c r="J14" s="27"/>
      <c r="K14" s="27"/>
      <c r="L14" s="27">
        <v>2286000</v>
      </c>
    </row>
    <row r="15" spans="1:12" ht="19.5" customHeight="1">
      <c r="A15" s="289" t="s">
        <v>138</v>
      </c>
      <c r="B15" s="288" t="s">
        <v>138</v>
      </c>
      <c r="C15" s="288" t="s">
        <v>138</v>
      </c>
      <c r="D15" s="28" t="s">
        <v>139</v>
      </c>
      <c r="E15" s="15">
        <v>45916058.43</v>
      </c>
      <c r="F15" s="15">
        <v>40444517.51</v>
      </c>
      <c r="G15" s="15"/>
      <c r="H15" s="15">
        <v>3185540.92</v>
      </c>
      <c r="I15" s="15">
        <v>3185540.92</v>
      </c>
      <c r="J15" s="15"/>
      <c r="K15" s="15"/>
      <c r="L15" s="15">
        <v>2286000</v>
      </c>
    </row>
    <row r="16" spans="1:12" ht="19.5" customHeight="1">
      <c r="A16" s="287" t="s">
        <v>140</v>
      </c>
      <c r="B16" s="288" t="s">
        <v>140</v>
      </c>
      <c r="C16" s="288" t="s">
        <v>140</v>
      </c>
      <c r="D16" s="26" t="s">
        <v>141</v>
      </c>
      <c r="E16" s="27">
        <v>2654981.32</v>
      </c>
      <c r="F16" s="27">
        <v>2654981.32</v>
      </c>
      <c r="G16" s="27"/>
      <c r="H16" s="27"/>
      <c r="I16" s="27"/>
      <c r="J16" s="27"/>
      <c r="K16" s="27"/>
      <c r="L16" s="27"/>
    </row>
    <row r="17" spans="1:12" ht="19.5" customHeight="1">
      <c r="A17" s="289" t="s">
        <v>142</v>
      </c>
      <c r="B17" s="288" t="s">
        <v>142</v>
      </c>
      <c r="C17" s="288" t="s">
        <v>142</v>
      </c>
      <c r="D17" s="28" t="s">
        <v>143</v>
      </c>
      <c r="E17" s="15">
        <v>2654981.32</v>
      </c>
      <c r="F17" s="15">
        <v>2654981.32</v>
      </c>
      <c r="G17" s="15"/>
      <c r="H17" s="15"/>
      <c r="I17" s="15"/>
      <c r="J17" s="15"/>
      <c r="K17" s="15"/>
      <c r="L17" s="15"/>
    </row>
    <row r="18" spans="1:12" ht="19.5" customHeight="1">
      <c r="A18" s="287" t="s">
        <v>144</v>
      </c>
      <c r="B18" s="288" t="s">
        <v>144</v>
      </c>
      <c r="C18" s="288" t="s">
        <v>144</v>
      </c>
      <c r="D18" s="26" t="s">
        <v>145</v>
      </c>
      <c r="E18" s="27">
        <v>5728089.13</v>
      </c>
      <c r="F18" s="27">
        <v>5728089.13</v>
      </c>
      <c r="G18" s="27"/>
      <c r="H18" s="27"/>
      <c r="I18" s="27"/>
      <c r="J18" s="27"/>
      <c r="K18" s="27"/>
      <c r="L18" s="27"/>
    </row>
    <row r="19" spans="1:12" ht="19.5" customHeight="1">
      <c r="A19" s="287" t="s">
        <v>146</v>
      </c>
      <c r="B19" s="288" t="s">
        <v>146</v>
      </c>
      <c r="C19" s="288" t="s">
        <v>146</v>
      </c>
      <c r="D19" s="29" t="s">
        <v>147</v>
      </c>
      <c r="E19" s="27">
        <v>190000</v>
      </c>
      <c r="F19" s="27">
        <v>190000</v>
      </c>
      <c r="G19" s="27"/>
      <c r="H19" s="27"/>
      <c r="I19" s="27"/>
      <c r="J19" s="27"/>
      <c r="K19" s="27"/>
      <c r="L19" s="27"/>
    </row>
    <row r="20" spans="1:12" ht="19.5" customHeight="1">
      <c r="A20" s="289" t="s">
        <v>148</v>
      </c>
      <c r="B20" s="288" t="s">
        <v>148</v>
      </c>
      <c r="C20" s="288" t="s">
        <v>148</v>
      </c>
      <c r="D20" s="28" t="s">
        <v>149</v>
      </c>
      <c r="E20" s="15">
        <v>190000</v>
      </c>
      <c r="F20" s="15">
        <v>190000</v>
      </c>
      <c r="G20" s="15"/>
      <c r="H20" s="15"/>
      <c r="I20" s="15"/>
      <c r="J20" s="15"/>
      <c r="K20" s="15"/>
      <c r="L20" s="15"/>
    </row>
    <row r="21" spans="1:12" ht="19.5" customHeight="1">
      <c r="A21" s="287" t="s">
        <v>150</v>
      </c>
      <c r="B21" s="288" t="s">
        <v>150</v>
      </c>
      <c r="C21" s="288" t="s">
        <v>150</v>
      </c>
      <c r="D21" s="30" t="s">
        <v>151</v>
      </c>
      <c r="E21" s="27">
        <v>3277339.13</v>
      </c>
      <c r="F21" s="27">
        <v>3277339.13</v>
      </c>
      <c r="G21" s="27"/>
      <c r="H21" s="27"/>
      <c r="I21" s="27"/>
      <c r="J21" s="27"/>
      <c r="K21" s="27"/>
      <c r="L21" s="27"/>
    </row>
    <row r="22" spans="1:12" ht="19.5" customHeight="1">
      <c r="A22" s="289" t="s">
        <v>152</v>
      </c>
      <c r="B22" s="288" t="s">
        <v>152</v>
      </c>
      <c r="C22" s="288" t="s">
        <v>152</v>
      </c>
      <c r="D22" s="28" t="s">
        <v>153</v>
      </c>
      <c r="E22" s="15">
        <v>2598733.92</v>
      </c>
      <c r="F22" s="15">
        <v>2598733.92</v>
      </c>
      <c r="G22" s="15"/>
      <c r="H22" s="15"/>
      <c r="I22" s="15"/>
      <c r="J22" s="15"/>
      <c r="K22" s="15"/>
      <c r="L22" s="15"/>
    </row>
    <row r="23" spans="1:12" ht="19.5" customHeight="1">
      <c r="A23" s="289" t="s">
        <v>154</v>
      </c>
      <c r="B23" s="288" t="s">
        <v>154</v>
      </c>
      <c r="C23" s="288" t="s">
        <v>154</v>
      </c>
      <c r="D23" s="28" t="s">
        <v>155</v>
      </c>
      <c r="E23" s="15">
        <v>678605.21</v>
      </c>
      <c r="F23" s="15">
        <v>678605.21</v>
      </c>
      <c r="G23" s="15"/>
      <c r="H23" s="15"/>
      <c r="I23" s="15"/>
      <c r="J23" s="15"/>
      <c r="K23" s="15"/>
      <c r="L23" s="15"/>
    </row>
    <row r="24" spans="1:12" ht="19.5" customHeight="1">
      <c r="A24" s="287" t="s">
        <v>156</v>
      </c>
      <c r="B24" s="288" t="s">
        <v>156</v>
      </c>
      <c r="C24" s="288" t="s">
        <v>156</v>
      </c>
      <c r="D24" s="26" t="s">
        <v>157</v>
      </c>
      <c r="E24" s="27">
        <v>2260750</v>
      </c>
      <c r="F24" s="27">
        <v>2260750</v>
      </c>
      <c r="G24" s="27"/>
      <c r="H24" s="27"/>
      <c r="I24" s="27"/>
      <c r="J24" s="27"/>
      <c r="K24" s="27"/>
      <c r="L24" s="27"/>
    </row>
    <row r="25" spans="1:12" ht="19.5" customHeight="1">
      <c r="A25" s="289" t="s">
        <v>158</v>
      </c>
      <c r="B25" s="288" t="s">
        <v>158</v>
      </c>
      <c r="C25" s="288" t="s">
        <v>158</v>
      </c>
      <c r="D25" s="28" t="s">
        <v>159</v>
      </c>
      <c r="E25" s="15">
        <v>2260750</v>
      </c>
      <c r="F25" s="15">
        <v>2260750</v>
      </c>
      <c r="G25" s="15"/>
      <c r="H25" s="15"/>
      <c r="I25" s="15"/>
      <c r="J25" s="15"/>
      <c r="K25" s="15"/>
      <c r="L25" s="15"/>
    </row>
    <row r="26" spans="1:12" ht="19.5" customHeight="1">
      <c r="A26" s="287" t="s">
        <v>160</v>
      </c>
      <c r="B26" s="288" t="s">
        <v>160</v>
      </c>
      <c r="C26" s="288" t="s">
        <v>160</v>
      </c>
      <c r="D26" s="26" t="s">
        <v>161</v>
      </c>
      <c r="E26" s="27">
        <v>2522569.31</v>
      </c>
      <c r="F26" s="27">
        <v>2522569.31</v>
      </c>
      <c r="G26" s="27"/>
      <c r="H26" s="27"/>
      <c r="I26" s="27"/>
      <c r="J26" s="27"/>
      <c r="K26" s="27"/>
      <c r="L26" s="27"/>
    </row>
    <row r="27" spans="1:12" ht="19.5" customHeight="1">
      <c r="A27" s="287" t="s">
        <v>162</v>
      </c>
      <c r="B27" s="288" t="s">
        <v>162</v>
      </c>
      <c r="C27" s="288" t="s">
        <v>162</v>
      </c>
      <c r="D27" s="26" t="s">
        <v>163</v>
      </c>
      <c r="E27" s="27">
        <v>2522569.31</v>
      </c>
      <c r="F27" s="27">
        <v>2522569.31</v>
      </c>
      <c r="G27" s="27"/>
      <c r="H27" s="27"/>
      <c r="I27" s="27"/>
      <c r="J27" s="27"/>
      <c r="K27" s="27"/>
      <c r="L27" s="27"/>
    </row>
    <row r="28" spans="1:12" ht="19.5" customHeight="1">
      <c r="A28" s="289" t="s">
        <v>164</v>
      </c>
      <c r="B28" s="288" t="s">
        <v>164</v>
      </c>
      <c r="C28" s="288" t="s">
        <v>164</v>
      </c>
      <c r="D28" s="28" t="s">
        <v>165</v>
      </c>
      <c r="E28" s="15">
        <v>1496933.31</v>
      </c>
      <c r="F28" s="15">
        <v>1496933.31</v>
      </c>
      <c r="G28" s="15"/>
      <c r="H28" s="15"/>
      <c r="I28" s="15"/>
      <c r="J28" s="15"/>
      <c r="K28" s="15"/>
      <c r="L28" s="15"/>
    </row>
    <row r="29" spans="1:12" ht="19.5" customHeight="1">
      <c r="A29" s="289" t="s">
        <v>166</v>
      </c>
      <c r="B29" s="288" t="s">
        <v>166</v>
      </c>
      <c r="C29" s="288" t="s">
        <v>166</v>
      </c>
      <c r="D29" s="28" t="s">
        <v>167</v>
      </c>
      <c r="E29" s="15">
        <v>947720</v>
      </c>
      <c r="F29" s="15">
        <v>947720</v>
      </c>
      <c r="G29" s="15"/>
      <c r="H29" s="15"/>
      <c r="I29" s="15"/>
      <c r="J29" s="15"/>
      <c r="K29" s="15"/>
      <c r="L29" s="15"/>
    </row>
    <row r="30" spans="1:12" ht="19.5" customHeight="1">
      <c r="A30" s="289" t="s">
        <v>168</v>
      </c>
      <c r="B30" s="288" t="s">
        <v>168</v>
      </c>
      <c r="C30" s="288" t="s">
        <v>168</v>
      </c>
      <c r="D30" s="28" t="s">
        <v>169</v>
      </c>
      <c r="E30" s="15">
        <v>77916</v>
      </c>
      <c r="F30" s="15">
        <v>77916</v>
      </c>
      <c r="G30" s="15"/>
      <c r="H30" s="15"/>
      <c r="I30" s="15"/>
      <c r="J30" s="15"/>
      <c r="K30" s="15"/>
      <c r="L30" s="15"/>
    </row>
    <row r="31" spans="1:12" ht="19.5" customHeight="1">
      <c r="A31" s="287" t="s">
        <v>170</v>
      </c>
      <c r="B31" s="288" t="s">
        <v>170</v>
      </c>
      <c r="C31" s="288" t="s">
        <v>170</v>
      </c>
      <c r="D31" s="26" t="s">
        <v>171</v>
      </c>
      <c r="E31" s="27">
        <v>2736756</v>
      </c>
      <c r="F31" s="27">
        <v>2736756</v>
      </c>
      <c r="G31" s="27"/>
      <c r="H31" s="27"/>
      <c r="I31" s="27"/>
      <c r="J31" s="27"/>
      <c r="K31" s="27"/>
      <c r="L31" s="27"/>
    </row>
    <row r="32" spans="1:12" ht="19.5" customHeight="1">
      <c r="A32" s="287" t="s">
        <v>172</v>
      </c>
      <c r="B32" s="288" t="s">
        <v>172</v>
      </c>
      <c r="C32" s="288" t="s">
        <v>172</v>
      </c>
      <c r="D32" s="26" t="s">
        <v>173</v>
      </c>
      <c r="E32" s="27">
        <v>2736756</v>
      </c>
      <c r="F32" s="27">
        <v>2736756</v>
      </c>
      <c r="G32" s="27"/>
      <c r="H32" s="27"/>
      <c r="I32" s="27"/>
      <c r="J32" s="27"/>
      <c r="K32" s="27"/>
      <c r="L32" s="27"/>
    </row>
    <row r="33" spans="1:12" ht="19.5" customHeight="1">
      <c r="A33" s="289" t="s">
        <v>174</v>
      </c>
      <c r="B33" s="288" t="s">
        <v>174</v>
      </c>
      <c r="C33" s="288" t="s">
        <v>174</v>
      </c>
      <c r="D33" s="28" t="s">
        <v>175</v>
      </c>
      <c r="E33" s="15">
        <v>2736756</v>
      </c>
      <c r="F33" s="15">
        <v>2736756</v>
      </c>
      <c r="G33" s="15"/>
      <c r="H33" s="15"/>
      <c r="I33" s="15"/>
      <c r="J33" s="15"/>
      <c r="K33" s="15"/>
      <c r="L33" s="15"/>
    </row>
    <row r="34" spans="1:12" ht="19.5" customHeight="1">
      <c r="A34" s="290" t="s">
        <v>176</v>
      </c>
      <c r="B34" s="291" t="s">
        <v>176</v>
      </c>
      <c r="C34" s="291" t="s">
        <v>176</v>
      </c>
      <c r="D34" s="291" t="s">
        <v>176</v>
      </c>
      <c r="E34" s="291" t="s">
        <v>176</v>
      </c>
      <c r="F34" s="291" t="s">
        <v>176</v>
      </c>
      <c r="G34" s="291" t="s">
        <v>176</v>
      </c>
      <c r="H34" s="291" t="s">
        <v>176</v>
      </c>
      <c r="I34" s="291" t="s">
        <v>176</v>
      </c>
      <c r="J34" s="291" t="s">
        <v>176</v>
      </c>
      <c r="K34" s="291" t="s">
        <v>176</v>
      </c>
      <c r="L34" s="291" t="s">
        <v>176</v>
      </c>
    </row>
    <row r="35" spans="1:12" ht="19.5" customHeight="1">
      <c r="A35" s="273"/>
      <c r="B35" s="274"/>
      <c r="C35" s="274"/>
      <c r="D35" s="274"/>
      <c r="E35" s="274"/>
      <c r="F35" s="292"/>
      <c r="G35" s="274"/>
      <c r="H35" s="274"/>
      <c r="I35" s="274"/>
      <c r="J35" s="274"/>
      <c r="K35" s="274"/>
      <c r="L35" s="274"/>
    </row>
  </sheetData>
  <sheetProtection/>
  <mergeCells count="42">
    <mergeCell ref="A31:C31"/>
    <mergeCell ref="A32:C32"/>
    <mergeCell ref="A33:C33"/>
    <mergeCell ref="A34:L34"/>
    <mergeCell ref="A35:L35"/>
    <mergeCell ref="A1:L1"/>
    <mergeCell ref="A25:C25"/>
    <mergeCell ref="A26:C26"/>
    <mergeCell ref="A27:C27"/>
    <mergeCell ref="A28:C28"/>
    <mergeCell ref="A17:C17"/>
    <mergeCell ref="A18:C18"/>
    <mergeCell ref="A29:C29"/>
    <mergeCell ref="A30:C30"/>
    <mergeCell ref="A19:C19"/>
    <mergeCell ref="A20:C20"/>
    <mergeCell ref="A21:C21"/>
    <mergeCell ref="A22:C22"/>
    <mergeCell ref="A23:C23"/>
    <mergeCell ref="A24:C24"/>
    <mergeCell ref="A11:C11"/>
    <mergeCell ref="A12:C12"/>
    <mergeCell ref="A13:C13"/>
    <mergeCell ref="A14:C14"/>
    <mergeCell ref="A15:C15"/>
    <mergeCell ref="A16:C16"/>
    <mergeCell ref="F4:F7"/>
    <mergeCell ref="G4:G7"/>
    <mergeCell ref="A8:A9"/>
    <mergeCell ref="B8:B9"/>
    <mergeCell ref="C8:C9"/>
    <mergeCell ref="A10:C10"/>
    <mergeCell ref="H4:I4"/>
    <mergeCell ref="J4:J7"/>
    <mergeCell ref="K4:K7"/>
    <mergeCell ref="L4:L7"/>
    <mergeCell ref="A5:C7"/>
    <mergeCell ref="D5:D7"/>
    <mergeCell ref="H5:H7"/>
    <mergeCell ref="I5:I7"/>
    <mergeCell ref="A4:D4"/>
    <mergeCell ref="E4:E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V33"/>
  <sheetViews>
    <sheetView zoomScale="75" zoomScaleNormal="75" zoomScaleSheetLayoutView="100" workbookViewId="0" topLeftCell="A1">
      <selection activeCell="A1" sqref="A1:J1"/>
    </sheetView>
  </sheetViews>
  <sheetFormatPr defaultColWidth="10.00390625" defaultRowHeight="12.75"/>
  <cols>
    <col min="1" max="1" width="12.140625" style="125" bestFit="1" customWidth="1"/>
    <col min="2" max="2" width="14.421875" style="125" bestFit="1" customWidth="1"/>
    <col min="3" max="3" width="26.8515625" style="125" customWidth="1"/>
    <col min="4" max="4" width="14.421875" style="163" bestFit="1" customWidth="1"/>
    <col min="5" max="6" width="14.421875" style="125" bestFit="1" customWidth="1"/>
    <col min="7" max="7" width="11.28125" style="125" bestFit="1" customWidth="1"/>
    <col min="8" max="9" width="9.00390625" style="125" bestFit="1" customWidth="1"/>
    <col min="10" max="10" width="19.7109375" style="125" bestFit="1" customWidth="1"/>
    <col min="11" max="16384" width="10.00390625" style="125" customWidth="1"/>
  </cols>
  <sheetData>
    <row r="1" spans="1:10" ht="25.5" customHeight="1">
      <c r="A1" s="391" t="s">
        <v>679</v>
      </c>
      <c r="B1" s="391"/>
      <c r="C1" s="391"/>
      <c r="D1" s="391"/>
      <c r="E1" s="391"/>
      <c r="F1" s="391"/>
      <c r="G1" s="391"/>
      <c r="H1" s="391"/>
      <c r="I1" s="391"/>
      <c r="J1" s="391"/>
    </row>
    <row r="2" spans="1:10" s="127" customFormat="1" ht="13.5">
      <c r="A2" s="167"/>
      <c r="B2" s="167"/>
      <c r="C2" s="167"/>
      <c r="D2" s="167"/>
      <c r="E2" s="167"/>
      <c r="F2" s="167"/>
      <c r="G2" s="167"/>
      <c r="H2" s="167"/>
      <c r="I2" s="167"/>
      <c r="J2" s="91" t="s">
        <v>795</v>
      </c>
    </row>
    <row r="3" spans="1:256" s="150" customFormat="1" ht="14.25">
      <c r="A3" s="392" t="s">
        <v>681</v>
      </c>
      <c r="B3" s="392"/>
      <c r="C3" s="393" t="s">
        <v>565</v>
      </c>
      <c r="D3" s="394"/>
      <c r="E3" s="394"/>
      <c r="F3" s="394"/>
      <c r="G3" s="394"/>
      <c r="H3" s="394"/>
      <c r="I3" s="394"/>
      <c r="J3" s="39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29" customFormat="1" ht="13.5">
      <c r="A4" s="392" t="s">
        <v>682</v>
      </c>
      <c r="B4" s="392"/>
      <c r="C4" s="396" t="s">
        <v>683</v>
      </c>
      <c r="D4" s="397"/>
      <c r="E4" s="396"/>
      <c r="F4" s="108" t="s">
        <v>684</v>
      </c>
      <c r="G4" s="397" t="s">
        <v>527</v>
      </c>
      <c r="H4" s="397"/>
      <c r="I4" s="397"/>
      <c r="J4" s="397"/>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9" customFormat="1" ht="14.25" customHeight="1">
      <c r="A5" s="392" t="s">
        <v>932</v>
      </c>
      <c r="B5" s="392"/>
      <c r="C5" s="108"/>
      <c r="D5" s="108" t="s">
        <v>685</v>
      </c>
      <c r="E5" s="108" t="s">
        <v>441</v>
      </c>
      <c r="F5" s="108" t="s">
        <v>686</v>
      </c>
      <c r="G5" s="108" t="s">
        <v>687</v>
      </c>
      <c r="H5" s="108" t="s">
        <v>688</v>
      </c>
      <c r="I5" s="392" t="s">
        <v>689</v>
      </c>
      <c r="J5" s="392"/>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9" customFormat="1" ht="13.5">
      <c r="A6" s="392"/>
      <c r="B6" s="392"/>
      <c r="C6" s="130" t="s">
        <v>690</v>
      </c>
      <c r="D6" s="151">
        <v>28</v>
      </c>
      <c r="E6" s="151">
        <v>28</v>
      </c>
      <c r="F6" s="151">
        <v>28</v>
      </c>
      <c r="G6" s="108">
        <v>10</v>
      </c>
      <c r="H6" s="153">
        <v>1</v>
      </c>
      <c r="I6" s="398">
        <v>10</v>
      </c>
      <c r="J6" s="3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9" customFormat="1" ht="13.5">
      <c r="A7" s="392"/>
      <c r="B7" s="392"/>
      <c r="C7" s="130" t="s">
        <v>691</v>
      </c>
      <c r="D7" s="151">
        <v>28</v>
      </c>
      <c r="E7" s="151">
        <v>28</v>
      </c>
      <c r="F7" s="151">
        <v>28</v>
      </c>
      <c r="G7" s="108" t="s">
        <v>445</v>
      </c>
      <c r="H7" s="132"/>
      <c r="I7" s="398" t="s">
        <v>445</v>
      </c>
      <c r="J7" s="3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9" customFormat="1" ht="13.5">
      <c r="A8" s="392"/>
      <c r="B8" s="392"/>
      <c r="C8" s="130" t="s">
        <v>692</v>
      </c>
      <c r="D8" s="133"/>
      <c r="E8" s="132"/>
      <c r="F8" s="132"/>
      <c r="G8" s="108" t="s">
        <v>445</v>
      </c>
      <c r="H8" s="132"/>
      <c r="I8" s="398" t="s">
        <v>445</v>
      </c>
      <c r="J8" s="39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10" ht="13.5">
      <c r="A9" s="392"/>
      <c r="B9" s="392"/>
      <c r="C9" s="130" t="s">
        <v>693</v>
      </c>
      <c r="D9" s="133" t="s">
        <v>445</v>
      </c>
      <c r="E9" s="133" t="s">
        <v>445</v>
      </c>
      <c r="F9" s="133" t="s">
        <v>445</v>
      </c>
      <c r="G9" s="108" t="s">
        <v>445</v>
      </c>
      <c r="H9" s="132"/>
      <c r="I9" s="398" t="s">
        <v>445</v>
      </c>
      <c r="J9" s="398"/>
    </row>
    <row r="10" spans="1:10" ht="13.5">
      <c r="A10" s="392" t="s">
        <v>694</v>
      </c>
      <c r="B10" s="392" t="s">
        <v>695</v>
      </c>
      <c r="C10" s="392"/>
      <c r="D10" s="392"/>
      <c r="E10" s="392"/>
      <c r="F10" s="398" t="s">
        <v>538</v>
      </c>
      <c r="G10" s="398"/>
      <c r="H10" s="398"/>
      <c r="I10" s="398"/>
      <c r="J10" s="398"/>
    </row>
    <row r="11" spans="1:10" ht="45.75" customHeight="1">
      <c r="A11" s="392"/>
      <c r="B11" s="393" t="s">
        <v>796</v>
      </c>
      <c r="C11" s="394"/>
      <c r="D11" s="394"/>
      <c r="E11" s="395"/>
      <c r="F11" s="429" t="s">
        <v>566</v>
      </c>
      <c r="G11" s="429"/>
      <c r="H11" s="429"/>
      <c r="I11" s="429"/>
      <c r="J11" s="429"/>
    </row>
    <row r="12" spans="1:10" ht="36" customHeight="1">
      <c r="A12" s="400" t="s">
        <v>697</v>
      </c>
      <c r="B12" s="401"/>
      <c r="C12" s="402"/>
      <c r="D12" s="400" t="s">
        <v>698</v>
      </c>
      <c r="E12" s="401"/>
      <c r="F12" s="402"/>
      <c r="G12" s="403" t="s">
        <v>581</v>
      </c>
      <c r="H12" s="403" t="s">
        <v>687</v>
      </c>
      <c r="I12" s="403" t="s">
        <v>689</v>
      </c>
      <c r="J12" s="403" t="s">
        <v>582</v>
      </c>
    </row>
    <row r="13" spans="1:10" ht="36" customHeight="1">
      <c r="A13" s="134" t="s">
        <v>575</v>
      </c>
      <c r="B13" s="108" t="s">
        <v>576</v>
      </c>
      <c r="C13" s="108" t="s">
        <v>577</v>
      </c>
      <c r="D13" s="108" t="s">
        <v>578</v>
      </c>
      <c r="E13" s="108" t="s">
        <v>579</v>
      </c>
      <c r="F13" s="109" t="s">
        <v>580</v>
      </c>
      <c r="G13" s="404"/>
      <c r="H13" s="404"/>
      <c r="I13" s="404"/>
      <c r="J13" s="404"/>
    </row>
    <row r="14" spans="1:10" ht="18" customHeight="1">
      <c r="A14" s="370" t="s">
        <v>583</v>
      </c>
      <c r="B14" s="363" t="s">
        <v>584</v>
      </c>
      <c r="C14" s="119" t="s">
        <v>797</v>
      </c>
      <c r="D14" s="164" t="s">
        <v>756</v>
      </c>
      <c r="E14" s="94">
        <v>1</v>
      </c>
      <c r="F14" s="94" t="s">
        <v>594</v>
      </c>
      <c r="G14" s="94">
        <v>1</v>
      </c>
      <c r="H14" s="152">
        <v>5</v>
      </c>
      <c r="I14" s="152">
        <v>5</v>
      </c>
      <c r="J14" s="158" t="s">
        <v>735</v>
      </c>
    </row>
    <row r="15" spans="1:10" ht="18" customHeight="1">
      <c r="A15" s="370"/>
      <c r="B15" s="364"/>
      <c r="C15" s="119" t="s">
        <v>798</v>
      </c>
      <c r="D15" s="120" t="s">
        <v>759</v>
      </c>
      <c r="E15" s="94">
        <v>3</v>
      </c>
      <c r="F15" s="94" t="s">
        <v>770</v>
      </c>
      <c r="G15" s="162" t="s">
        <v>19</v>
      </c>
      <c r="H15" s="152">
        <v>5</v>
      </c>
      <c r="I15" s="152">
        <v>5</v>
      </c>
      <c r="J15" s="158"/>
    </row>
    <row r="16" spans="1:10" ht="18" customHeight="1">
      <c r="A16" s="370"/>
      <c r="B16" s="364"/>
      <c r="C16" s="119" t="s">
        <v>799</v>
      </c>
      <c r="D16" s="120" t="s">
        <v>759</v>
      </c>
      <c r="E16" s="94">
        <v>18</v>
      </c>
      <c r="F16" s="94" t="s">
        <v>126</v>
      </c>
      <c r="G16" s="162" t="s">
        <v>69</v>
      </c>
      <c r="H16" s="152">
        <v>5</v>
      </c>
      <c r="I16" s="152">
        <v>5</v>
      </c>
      <c r="J16" s="158"/>
    </row>
    <row r="17" spans="1:10" ht="28.5" customHeight="1">
      <c r="A17" s="370"/>
      <c r="B17" s="364"/>
      <c r="C17" s="119" t="s">
        <v>800</v>
      </c>
      <c r="D17" s="164" t="s">
        <v>756</v>
      </c>
      <c r="E17" s="94">
        <v>100</v>
      </c>
      <c r="F17" s="155" t="s">
        <v>729</v>
      </c>
      <c r="G17" s="162" t="s">
        <v>743</v>
      </c>
      <c r="H17" s="152">
        <v>5</v>
      </c>
      <c r="I17" s="152">
        <v>3.5</v>
      </c>
      <c r="J17" s="119" t="s">
        <v>801</v>
      </c>
    </row>
    <row r="18" spans="1:10" ht="18" customHeight="1">
      <c r="A18" s="370"/>
      <c r="B18" s="135" t="s">
        <v>605</v>
      </c>
      <c r="C18" s="119" t="s">
        <v>614</v>
      </c>
      <c r="D18" s="164" t="s">
        <v>756</v>
      </c>
      <c r="E18" s="94">
        <v>85</v>
      </c>
      <c r="F18" s="156" t="s">
        <v>729</v>
      </c>
      <c r="G18" s="94">
        <v>85</v>
      </c>
      <c r="H18" s="152">
        <v>10</v>
      </c>
      <c r="I18" s="152">
        <v>10</v>
      </c>
      <c r="J18" s="157"/>
    </row>
    <row r="19" spans="1:10" ht="18" customHeight="1">
      <c r="A19" s="370"/>
      <c r="B19" s="135" t="s">
        <v>619</v>
      </c>
      <c r="C19" s="119" t="s">
        <v>627</v>
      </c>
      <c r="D19" s="120" t="s">
        <v>759</v>
      </c>
      <c r="E19" s="94" t="s">
        <v>802</v>
      </c>
      <c r="F19" s="156" t="s">
        <v>729</v>
      </c>
      <c r="G19" s="94">
        <v>10</v>
      </c>
      <c r="H19" s="152">
        <v>10</v>
      </c>
      <c r="I19" s="152">
        <v>10</v>
      </c>
      <c r="J19" s="157"/>
    </row>
    <row r="20" spans="1:10" ht="18" customHeight="1">
      <c r="A20" s="370"/>
      <c r="B20" s="363" t="s">
        <v>632</v>
      </c>
      <c r="C20" s="119" t="s">
        <v>803</v>
      </c>
      <c r="D20" s="120" t="s">
        <v>777</v>
      </c>
      <c r="E20" s="94">
        <v>30</v>
      </c>
      <c r="F20" s="166" t="s">
        <v>729</v>
      </c>
      <c r="G20" s="166" t="s">
        <v>109</v>
      </c>
      <c r="H20" s="152">
        <v>6</v>
      </c>
      <c r="I20" s="152">
        <v>6</v>
      </c>
      <c r="J20" s="157"/>
    </row>
    <row r="21" spans="1:10" ht="18" customHeight="1">
      <c r="A21" s="370"/>
      <c r="B21" s="364"/>
      <c r="C21" s="119" t="s">
        <v>804</v>
      </c>
      <c r="D21" s="120" t="s">
        <v>759</v>
      </c>
      <c r="E21" s="168">
        <v>45260</v>
      </c>
      <c r="F21" s="162" t="s">
        <v>729</v>
      </c>
      <c r="G21" s="162" t="s">
        <v>805</v>
      </c>
      <c r="H21" s="169">
        <v>4</v>
      </c>
      <c r="I21" s="152">
        <v>4</v>
      </c>
      <c r="J21" s="157"/>
    </row>
    <row r="22" spans="1:10" ht="30" customHeight="1">
      <c r="A22" s="120" t="s">
        <v>649</v>
      </c>
      <c r="B22" s="120" t="s">
        <v>654</v>
      </c>
      <c r="C22" s="119" t="s">
        <v>659</v>
      </c>
      <c r="D22" s="120" t="s">
        <v>777</v>
      </c>
      <c r="E22" s="94">
        <v>1</v>
      </c>
      <c r="F22" s="156" t="s">
        <v>729</v>
      </c>
      <c r="G22" s="162" t="s">
        <v>10</v>
      </c>
      <c r="H22" s="152">
        <v>30</v>
      </c>
      <c r="I22" s="152">
        <v>30</v>
      </c>
      <c r="J22" s="157"/>
    </row>
    <row r="23" spans="1:10" ht="30" customHeight="1">
      <c r="A23" s="120" t="s">
        <v>666</v>
      </c>
      <c r="B23" s="170" t="s">
        <v>667</v>
      </c>
      <c r="C23" s="119" t="s">
        <v>672</v>
      </c>
      <c r="D23" s="164" t="s">
        <v>756</v>
      </c>
      <c r="E23" s="94">
        <v>90</v>
      </c>
      <c r="F23" s="156" t="s">
        <v>729</v>
      </c>
      <c r="G23" s="94">
        <v>90</v>
      </c>
      <c r="H23" s="152">
        <v>10</v>
      </c>
      <c r="I23" s="152">
        <v>10</v>
      </c>
      <c r="J23" s="157"/>
    </row>
    <row r="24" spans="1:10" ht="27.75" customHeight="1">
      <c r="A24" s="405" t="s">
        <v>706</v>
      </c>
      <c r="B24" s="405"/>
      <c r="C24" s="405"/>
      <c r="D24" s="433" t="s">
        <v>707</v>
      </c>
      <c r="E24" s="434"/>
      <c r="F24" s="434"/>
      <c r="G24" s="434"/>
      <c r="H24" s="434"/>
      <c r="I24" s="434"/>
      <c r="J24" s="435"/>
    </row>
    <row r="25" spans="1:10" ht="27.75" customHeight="1">
      <c r="A25" s="405" t="s">
        <v>708</v>
      </c>
      <c r="B25" s="405"/>
      <c r="C25" s="405"/>
      <c r="D25" s="405"/>
      <c r="E25" s="405"/>
      <c r="F25" s="405"/>
      <c r="G25" s="405"/>
      <c r="H25" s="139">
        <v>100</v>
      </c>
      <c r="I25" s="139">
        <f>SUM(I14:I23)+I6</f>
        <v>98.5</v>
      </c>
      <c r="J25" s="139" t="s">
        <v>709</v>
      </c>
    </row>
    <row r="26" spans="1:10" ht="16.5" customHeight="1">
      <c r="A26" s="124"/>
      <c r="B26" s="124"/>
      <c r="C26" s="124"/>
      <c r="D26" s="124"/>
      <c r="E26" s="124"/>
      <c r="F26" s="124"/>
      <c r="G26" s="124"/>
      <c r="H26" s="124"/>
      <c r="I26" s="124"/>
      <c r="J26" s="140"/>
    </row>
    <row r="27" spans="1:10" ht="28.5" customHeight="1">
      <c r="A27" s="123" t="s">
        <v>675</v>
      </c>
      <c r="B27" s="124"/>
      <c r="C27" s="124"/>
      <c r="D27" s="124"/>
      <c r="E27" s="124"/>
      <c r="F27" s="124"/>
      <c r="G27" s="124"/>
      <c r="H27" s="124"/>
      <c r="I27" s="124"/>
      <c r="J27" s="140"/>
    </row>
    <row r="28" spans="1:10" ht="27" customHeight="1">
      <c r="A28" s="382" t="s">
        <v>676</v>
      </c>
      <c r="B28" s="382"/>
      <c r="C28" s="382"/>
      <c r="D28" s="431"/>
      <c r="E28" s="382"/>
      <c r="F28" s="382"/>
      <c r="G28" s="382"/>
      <c r="H28" s="382"/>
      <c r="I28" s="382"/>
      <c r="J28" s="382"/>
    </row>
    <row r="29" spans="1:10" ht="18.75" customHeight="1">
      <c r="A29" s="382" t="s">
        <v>677</v>
      </c>
      <c r="B29" s="382"/>
      <c r="C29" s="382"/>
      <c r="D29" s="431"/>
      <c r="E29" s="382"/>
      <c r="F29" s="382"/>
      <c r="G29" s="382"/>
      <c r="H29" s="382"/>
      <c r="I29" s="382"/>
      <c r="J29" s="382"/>
    </row>
    <row r="30" spans="1:10" ht="18" customHeight="1">
      <c r="A30" s="382" t="s">
        <v>710</v>
      </c>
      <c r="B30" s="382"/>
      <c r="C30" s="382"/>
      <c r="D30" s="431"/>
      <c r="E30" s="382"/>
      <c r="F30" s="382"/>
      <c r="G30" s="382"/>
      <c r="H30" s="382"/>
      <c r="I30" s="382"/>
      <c r="J30" s="382"/>
    </row>
    <row r="31" spans="1:10" ht="18" customHeight="1">
      <c r="A31" s="382" t="s">
        <v>711</v>
      </c>
      <c r="B31" s="382"/>
      <c r="C31" s="382"/>
      <c r="D31" s="431"/>
      <c r="E31" s="382"/>
      <c r="F31" s="382"/>
      <c r="G31" s="382"/>
      <c r="H31" s="382"/>
      <c r="I31" s="382"/>
      <c r="J31" s="382"/>
    </row>
    <row r="32" spans="1:10" ht="18" customHeight="1">
      <c r="A32" s="382" t="s">
        <v>712</v>
      </c>
      <c r="B32" s="382"/>
      <c r="C32" s="382"/>
      <c r="D32" s="431"/>
      <c r="E32" s="382"/>
      <c r="F32" s="382"/>
      <c r="G32" s="382"/>
      <c r="H32" s="382"/>
      <c r="I32" s="382"/>
      <c r="J32" s="382"/>
    </row>
    <row r="33" spans="1:10" ht="24" customHeight="1">
      <c r="A33" s="382" t="s">
        <v>713</v>
      </c>
      <c r="B33" s="382"/>
      <c r="C33" s="382"/>
      <c r="D33" s="431"/>
      <c r="E33" s="382"/>
      <c r="F33" s="382"/>
      <c r="G33" s="382"/>
      <c r="H33" s="382"/>
      <c r="I33" s="382"/>
      <c r="J33" s="382"/>
    </row>
  </sheetData>
  <sheetProtection/>
  <mergeCells count="35">
    <mergeCell ref="A33:J33"/>
    <mergeCell ref="A25:G25"/>
    <mergeCell ref="A28:J28"/>
    <mergeCell ref="A29:J29"/>
    <mergeCell ref="A30:J30"/>
    <mergeCell ref="A31:J31"/>
    <mergeCell ref="A32:J32"/>
    <mergeCell ref="J12:J13"/>
    <mergeCell ref="A14:A21"/>
    <mergeCell ref="B14:B17"/>
    <mergeCell ref="B20:B21"/>
    <mergeCell ref="A24:C24"/>
    <mergeCell ref="D24:J24"/>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37"/>
  <sheetViews>
    <sheetView zoomScale="75" zoomScaleNormal="75" zoomScaleSheetLayoutView="100" workbookViewId="0" topLeftCell="A1">
      <selection activeCell="A1" sqref="A1:J1"/>
    </sheetView>
  </sheetViews>
  <sheetFormatPr defaultColWidth="10.00390625" defaultRowHeight="12.75"/>
  <cols>
    <col min="1" max="1" width="12.140625" style="125" bestFit="1" customWidth="1"/>
    <col min="2" max="2" width="14.421875" style="125" bestFit="1" customWidth="1"/>
    <col min="3" max="3" width="31.57421875" style="125" customWidth="1"/>
    <col min="4" max="6" width="16.7109375" style="125" bestFit="1" customWidth="1"/>
    <col min="7" max="7" width="13.140625" style="125" bestFit="1" customWidth="1"/>
    <col min="8" max="8" width="10.00390625" style="125" customWidth="1"/>
    <col min="9" max="9" width="10.00390625" style="125" bestFit="1" customWidth="1"/>
    <col min="10" max="10" width="25.28125" style="125" customWidth="1"/>
    <col min="11" max="16384" width="10.00390625" style="125" customWidth="1"/>
  </cols>
  <sheetData>
    <row r="1" spans="1:10" ht="25.5" customHeight="1">
      <c r="A1" s="391" t="s">
        <v>679</v>
      </c>
      <c r="B1" s="391"/>
      <c r="C1" s="391"/>
      <c r="D1" s="391"/>
      <c r="E1" s="391"/>
      <c r="F1" s="391"/>
      <c r="G1" s="391"/>
      <c r="H1" s="391"/>
      <c r="I1" s="391"/>
      <c r="J1" s="391"/>
    </row>
    <row r="2" spans="1:10" s="127" customFormat="1" ht="22.5">
      <c r="A2" s="126"/>
      <c r="B2" s="126"/>
      <c r="C2" s="126"/>
      <c r="D2" s="126"/>
      <c r="E2" s="126"/>
      <c r="F2" s="126"/>
      <c r="G2" s="126"/>
      <c r="H2" s="126"/>
      <c r="I2" s="126"/>
      <c r="J2" s="91" t="s">
        <v>764</v>
      </c>
    </row>
    <row r="3" spans="1:256" s="128" customFormat="1" ht="13.5">
      <c r="A3" s="392" t="s">
        <v>681</v>
      </c>
      <c r="B3" s="392"/>
      <c r="C3" s="393" t="s">
        <v>567</v>
      </c>
      <c r="D3" s="394"/>
      <c r="E3" s="394"/>
      <c r="F3" s="394"/>
      <c r="G3" s="394"/>
      <c r="H3" s="394"/>
      <c r="I3" s="394"/>
      <c r="J3" s="39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29" customFormat="1" ht="13.5">
      <c r="A4" s="392" t="s">
        <v>682</v>
      </c>
      <c r="B4" s="392"/>
      <c r="C4" s="396" t="s">
        <v>683</v>
      </c>
      <c r="D4" s="396"/>
      <c r="E4" s="396"/>
      <c r="F4" s="108" t="s">
        <v>684</v>
      </c>
      <c r="G4" s="397" t="s">
        <v>527</v>
      </c>
      <c r="H4" s="397"/>
      <c r="I4" s="397"/>
      <c r="J4" s="397"/>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9" customFormat="1" ht="14.25" customHeight="1">
      <c r="A5" s="392" t="s">
        <v>932</v>
      </c>
      <c r="B5" s="392"/>
      <c r="C5" s="108"/>
      <c r="D5" s="108" t="s">
        <v>685</v>
      </c>
      <c r="E5" s="108" t="s">
        <v>441</v>
      </c>
      <c r="F5" s="108" t="s">
        <v>686</v>
      </c>
      <c r="G5" s="108" t="s">
        <v>687</v>
      </c>
      <c r="H5" s="108" t="s">
        <v>688</v>
      </c>
      <c r="I5" s="392" t="s">
        <v>689</v>
      </c>
      <c r="J5" s="392"/>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9" customFormat="1" ht="13.5">
      <c r="A6" s="392"/>
      <c r="B6" s="392"/>
      <c r="C6" s="130" t="s">
        <v>690</v>
      </c>
      <c r="D6" s="152">
        <v>545.3</v>
      </c>
      <c r="E6" s="152">
        <v>318.55</v>
      </c>
      <c r="F6" s="152">
        <v>318.55</v>
      </c>
      <c r="G6" s="108">
        <v>10</v>
      </c>
      <c r="H6" s="153">
        <v>1</v>
      </c>
      <c r="I6" s="398">
        <v>10</v>
      </c>
      <c r="J6" s="3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9" customFormat="1" ht="13.5">
      <c r="A7" s="392"/>
      <c r="B7" s="392"/>
      <c r="C7" s="130" t="s">
        <v>691</v>
      </c>
      <c r="D7" s="152">
        <v>545.3</v>
      </c>
      <c r="E7" s="152">
        <v>318.55</v>
      </c>
      <c r="F7" s="152">
        <v>318.55</v>
      </c>
      <c r="G7" s="108" t="s">
        <v>445</v>
      </c>
      <c r="H7" s="132"/>
      <c r="I7" s="398" t="s">
        <v>445</v>
      </c>
      <c r="J7" s="3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9" customFormat="1" ht="13.5">
      <c r="A8" s="392"/>
      <c r="B8" s="392"/>
      <c r="C8" s="130" t="s">
        <v>692</v>
      </c>
      <c r="D8" s="132"/>
      <c r="E8" s="132"/>
      <c r="F8" s="132"/>
      <c r="G8" s="108" t="s">
        <v>445</v>
      </c>
      <c r="H8" s="132"/>
      <c r="I8" s="398" t="s">
        <v>445</v>
      </c>
      <c r="J8" s="39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10" ht="13.5">
      <c r="A9" s="392"/>
      <c r="B9" s="392"/>
      <c r="C9" s="130" t="s">
        <v>693</v>
      </c>
      <c r="D9" s="133" t="s">
        <v>445</v>
      </c>
      <c r="E9" s="133" t="s">
        <v>445</v>
      </c>
      <c r="F9" s="133" t="s">
        <v>445</v>
      </c>
      <c r="G9" s="108" t="s">
        <v>445</v>
      </c>
      <c r="H9" s="132"/>
      <c r="I9" s="398" t="s">
        <v>445</v>
      </c>
      <c r="J9" s="398"/>
    </row>
    <row r="10" spans="1:10" ht="13.5">
      <c r="A10" s="392" t="s">
        <v>694</v>
      </c>
      <c r="B10" s="392" t="s">
        <v>695</v>
      </c>
      <c r="C10" s="392"/>
      <c r="D10" s="392"/>
      <c r="E10" s="392"/>
      <c r="F10" s="398" t="s">
        <v>538</v>
      </c>
      <c r="G10" s="398"/>
      <c r="H10" s="398"/>
      <c r="I10" s="398"/>
      <c r="J10" s="398"/>
    </row>
    <row r="11" spans="1:10" ht="62.25" customHeight="1">
      <c r="A11" s="392"/>
      <c r="B11" s="393" t="s">
        <v>765</v>
      </c>
      <c r="C11" s="394"/>
      <c r="D11" s="394"/>
      <c r="E11" s="395"/>
      <c r="F11" s="429" t="s">
        <v>568</v>
      </c>
      <c r="G11" s="429"/>
      <c r="H11" s="429"/>
      <c r="I11" s="429"/>
      <c r="J11" s="429"/>
    </row>
    <row r="12" spans="1:10" ht="36" customHeight="1">
      <c r="A12" s="400" t="s">
        <v>697</v>
      </c>
      <c r="B12" s="401"/>
      <c r="C12" s="402"/>
      <c r="D12" s="400" t="s">
        <v>698</v>
      </c>
      <c r="E12" s="401"/>
      <c r="F12" s="402"/>
      <c r="G12" s="403" t="s">
        <v>581</v>
      </c>
      <c r="H12" s="403" t="s">
        <v>687</v>
      </c>
      <c r="I12" s="403" t="s">
        <v>689</v>
      </c>
      <c r="J12" s="403" t="s">
        <v>582</v>
      </c>
    </row>
    <row r="13" spans="1:10" ht="36" customHeight="1">
      <c r="A13" s="134" t="s">
        <v>575</v>
      </c>
      <c r="B13" s="108" t="s">
        <v>576</v>
      </c>
      <c r="C13" s="108" t="s">
        <v>577</v>
      </c>
      <c r="D13" s="108" t="s">
        <v>578</v>
      </c>
      <c r="E13" s="108" t="s">
        <v>579</v>
      </c>
      <c r="F13" s="109" t="s">
        <v>580</v>
      </c>
      <c r="G13" s="404"/>
      <c r="H13" s="404"/>
      <c r="I13" s="404"/>
      <c r="J13" s="404"/>
    </row>
    <row r="14" spans="1:10" ht="24">
      <c r="A14" s="370" t="s">
        <v>583</v>
      </c>
      <c r="B14" s="363" t="s">
        <v>584</v>
      </c>
      <c r="C14" s="119" t="s">
        <v>766</v>
      </c>
      <c r="D14" s="164" t="s">
        <v>756</v>
      </c>
      <c r="E14" s="162" t="s">
        <v>767</v>
      </c>
      <c r="F14" s="94" t="s">
        <v>594</v>
      </c>
      <c r="G14" s="96" t="s">
        <v>768</v>
      </c>
      <c r="H14" s="151">
        <v>10</v>
      </c>
      <c r="I14" s="151">
        <v>10</v>
      </c>
      <c r="J14" s="110"/>
    </row>
    <row r="15" spans="1:10" ht="13.5">
      <c r="A15" s="370"/>
      <c r="B15" s="364"/>
      <c r="C15" s="119" t="s">
        <v>769</v>
      </c>
      <c r="D15" s="164" t="s">
        <v>756</v>
      </c>
      <c r="E15" s="162" t="s">
        <v>19</v>
      </c>
      <c r="F15" s="94" t="s">
        <v>770</v>
      </c>
      <c r="G15" s="94">
        <v>5</v>
      </c>
      <c r="H15" s="151">
        <v>5</v>
      </c>
      <c r="I15" s="151">
        <v>5</v>
      </c>
      <c r="J15" s="110"/>
    </row>
    <row r="16" spans="1:10" ht="13.5">
      <c r="A16" s="370"/>
      <c r="B16" s="363" t="s">
        <v>605</v>
      </c>
      <c r="C16" s="119" t="s">
        <v>771</v>
      </c>
      <c r="D16" s="164" t="s">
        <v>756</v>
      </c>
      <c r="E16" s="165">
        <v>0.9</v>
      </c>
      <c r="F16" s="156" t="s">
        <v>729</v>
      </c>
      <c r="G16" s="162" t="s">
        <v>772</v>
      </c>
      <c r="H16" s="151">
        <v>5</v>
      </c>
      <c r="I16" s="151">
        <v>5</v>
      </c>
      <c r="J16" s="157"/>
    </row>
    <row r="17" spans="1:10" ht="13.5">
      <c r="A17" s="370"/>
      <c r="B17" s="364"/>
      <c r="C17" s="119" t="s">
        <v>773</v>
      </c>
      <c r="D17" s="164" t="s">
        <v>756</v>
      </c>
      <c r="E17" s="165">
        <v>0.9</v>
      </c>
      <c r="F17" s="156" t="s">
        <v>729</v>
      </c>
      <c r="G17" s="162" t="s">
        <v>774</v>
      </c>
      <c r="H17" s="151">
        <v>5</v>
      </c>
      <c r="I17" s="151">
        <v>5</v>
      </c>
      <c r="J17" s="157"/>
    </row>
    <row r="18" spans="1:10" ht="13.5">
      <c r="A18" s="370"/>
      <c r="B18" s="364"/>
      <c r="C18" s="119" t="s">
        <v>775</v>
      </c>
      <c r="D18" s="164" t="s">
        <v>756</v>
      </c>
      <c r="E18" s="165">
        <v>0.8</v>
      </c>
      <c r="F18" s="156" t="s">
        <v>729</v>
      </c>
      <c r="G18" s="162" t="s">
        <v>774</v>
      </c>
      <c r="H18" s="151">
        <v>5</v>
      </c>
      <c r="I18" s="151">
        <v>5</v>
      </c>
      <c r="J18" s="157"/>
    </row>
    <row r="19" spans="1:10" ht="13.5">
      <c r="A19" s="370"/>
      <c r="B19" s="364"/>
      <c r="C19" s="119" t="s">
        <v>776</v>
      </c>
      <c r="D19" s="120" t="s">
        <v>777</v>
      </c>
      <c r="E19" s="94" t="s">
        <v>778</v>
      </c>
      <c r="F19" s="156" t="s">
        <v>779</v>
      </c>
      <c r="G19" s="162" t="s">
        <v>780</v>
      </c>
      <c r="H19" s="151">
        <v>5</v>
      </c>
      <c r="I19" s="151">
        <v>5</v>
      </c>
      <c r="J19" s="158" t="s">
        <v>569</v>
      </c>
    </row>
    <row r="20" spans="1:10" ht="13.5">
      <c r="A20" s="370"/>
      <c r="B20" s="135" t="s">
        <v>619</v>
      </c>
      <c r="C20" s="119" t="s">
        <v>630</v>
      </c>
      <c r="D20" s="120" t="s">
        <v>777</v>
      </c>
      <c r="E20" s="166" t="s">
        <v>781</v>
      </c>
      <c r="F20" s="162" t="s">
        <v>782</v>
      </c>
      <c r="G20" s="162" t="s">
        <v>783</v>
      </c>
      <c r="H20" s="151">
        <v>5</v>
      </c>
      <c r="I20" s="151">
        <v>5</v>
      </c>
      <c r="J20" s="110"/>
    </row>
    <row r="21" spans="1:10" ht="13.5">
      <c r="A21" s="370"/>
      <c r="B21" s="363" t="s">
        <v>632</v>
      </c>
      <c r="C21" s="119" t="s">
        <v>633</v>
      </c>
      <c r="D21" s="120" t="s">
        <v>777</v>
      </c>
      <c r="E21" s="166" t="s">
        <v>784</v>
      </c>
      <c r="F21" s="162" t="s">
        <v>635</v>
      </c>
      <c r="G21" s="162" t="s">
        <v>636</v>
      </c>
      <c r="H21" s="151">
        <v>6</v>
      </c>
      <c r="I21" s="151">
        <v>6</v>
      </c>
      <c r="J21" s="110"/>
    </row>
    <row r="22" spans="1:10" ht="13.5">
      <c r="A22" s="370"/>
      <c r="B22" s="364"/>
      <c r="C22" s="119" t="s">
        <v>704</v>
      </c>
      <c r="D22" s="120" t="s">
        <v>759</v>
      </c>
      <c r="E22" s="166" t="s">
        <v>785</v>
      </c>
      <c r="F22" s="162" t="s">
        <v>729</v>
      </c>
      <c r="G22" s="162" t="s">
        <v>786</v>
      </c>
      <c r="H22" s="151">
        <v>4</v>
      </c>
      <c r="I22" s="151">
        <v>2.36</v>
      </c>
      <c r="J22" s="110"/>
    </row>
    <row r="23" spans="1:10" ht="24">
      <c r="A23" s="370" t="s">
        <v>649</v>
      </c>
      <c r="B23" s="370" t="s">
        <v>654</v>
      </c>
      <c r="C23" s="119" t="s">
        <v>787</v>
      </c>
      <c r="D23" s="164" t="s">
        <v>756</v>
      </c>
      <c r="E23" s="94">
        <v>800</v>
      </c>
      <c r="F23" s="156" t="s">
        <v>594</v>
      </c>
      <c r="G23" s="94">
        <v>960</v>
      </c>
      <c r="H23" s="151">
        <v>15</v>
      </c>
      <c r="I23" s="151">
        <v>15</v>
      </c>
      <c r="J23" s="110"/>
    </row>
    <row r="24" spans="1:10" ht="24">
      <c r="A24" s="370"/>
      <c r="B24" s="370"/>
      <c r="C24" s="119" t="s">
        <v>788</v>
      </c>
      <c r="D24" s="164" t="s">
        <v>756</v>
      </c>
      <c r="E24" s="94">
        <v>3</v>
      </c>
      <c r="F24" s="156" t="s">
        <v>665</v>
      </c>
      <c r="G24" s="94">
        <v>3</v>
      </c>
      <c r="H24" s="151">
        <v>15</v>
      </c>
      <c r="I24" s="151">
        <v>15</v>
      </c>
      <c r="J24" s="110"/>
    </row>
    <row r="25" spans="1:10" ht="24">
      <c r="A25" s="370" t="s">
        <v>666</v>
      </c>
      <c r="B25" s="430" t="s">
        <v>667</v>
      </c>
      <c r="C25" s="119" t="s">
        <v>789</v>
      </c>
      <c r="D25" s="164" t="s">
        <v>756</v>
      </c>
      <c r="E25" s="94">
        <v>75</v>
      </c>
      <c r="F25" s="156" t="s">
        <v>729</v>
      </c>
      <c r="G25" s="162" t="s">
        <v>790</v>
      </c>
      <c r="H25" s="151">
        <v>3.5</v>
      </c>
      <c r="I25" s="151">
        <v>3.5</v>
      </c>
      <c r="J25" s="110"/>
    </row>
    <row r="26" spans="1:10" ht="24">
      <c r="A26" s="370"/>
      <c r="B26" s="430"/>
      <c r="C26" s="119" t="s">
        <v>791</v>
      </c>
      <c r="D26" s="164" t="s">
        <v>756</v>
      </c>
      <c r="E26" s="94">
        <v>75</v>
      </c>
      <c r="F26" s="156" t="s">
        <v>729</v>
      </c>
      <c r="G26" s="162" t="s">
        <v>792</v>
      </c>
      <c r="H26" s="151">
        <v>3.5</v>
      </c>
      <c r="I26" s="151">
        <v>3.5</v>
      </c>
      <c r="J26" s="110"/>
    </row>
    <row r="27" spans="1:10" ht="24">
      <c r="A27" s="370"/>
      <c r="B27" s="430"/>
      <c r="C27" s="119" t="s">
        <v>793</v>
      </c>
      <c r="D27" s="164" t="s">
        <v>756</v>
      </c>
      <c r="E27" s="94">
        <v>75</v>
      </c>
      <c r="F27" s="156" t="s">
        <v>729</v>
      </c>
      <c r="G27" s="162" t="s">
        <v>794</v>
      </c>
      <c r="H27" s="151">
        <v>3</v>
      </c>
      <c r="I27" s="151">
        <v>3</v>
      </c>
      <c r="J27" s="145" t="s">
        <v>735</v>
      </c>
    </row>
    <row r="28" spans="1:10" ht="27" customHeight="1">
      <c r="A28" s="405" t="s">
        <v>706</v>
      </c>
      <c r="B28" s="405"/>
      <c r="C28" s="405"/>
      <c r="D28" s="433" t="s">
        <v>707</v>
      </c>
      <c r="E28" s="434"/>
      <c r="F28" s="434"/>
      <c r="G28" s="434"/>
      <c r="H28" s="434"/>
      <c r="I28" s="434"/>
      <c r="J28" s="435"/>
    </row>
    <row r="29" spans="1:10" ht="27" customHeight="1">
      <c r="A29" s="405" t="s">
        <v>708</v>
      </c>
      <c r="B29" s="405"/>
      <c r="C29" s="405"/>
      <c r="D29" s="405"/>
      <c r="E29" s="405"/>
      <c r="F29" s="405"/>
      <c r="G29" s="405"/>
      <c r="H29" s="139">
        <v>100</v>
      </c>
      <c r="I29" s="139">
        <f>SUM(I14:I27)+I6</f>
        <v>98.36</v>
      </c>
      <c r="J29" s="139" t="s">
        <v>709</v>
      </c>
    </row>
    <row r="30" spans="1:10" ht="16.5" customHeight="1">
      <c r="A30" s="124"/>
      <c r="B30" s="124"/>
      <c r="C30" s="124"/>
      <c r="D30" s="124"/>
      <c r="E30" s="124"/>
      <c r="F30" s="124"/>
      <c r="G30" s="124"/>
      <c r="H30" s="124"/>
      <c r="I30" s="124"/>
      <c r="J30" s="140"/>
    </row>
    <row r="31" spans="1:10" ht="28.5" customHeight="1">
      <c r="A31" s="123" t="s">
        <v>675</v>
      </c>
      <c r="B31" s="124"/>
      <c r="C31" s="124"/>
      <c r="D31" s="124"/>
      <c r="E31" s="124"/>
      <c r="F31" s="124"/>
      <c r="G31" s="124"/>
      <c r="H31" s="124"/>
      <c r="I31" s="124"/>
      <c r="J31" s="140"/>
    </row>
    <row r="32" spans="1:10" ht="27" customHeight="1">
      <c r="A32" s="382" t="s">
        <v>676</v>
      </c>
      <c r="B32" s="382"/>
      <c r="C32" s="382"/>
      <c r="D32" s="382"/>
      <c r="E32" s="382"/>
      <c r="F32" s="382"/>
      <c r="G32" s="382"/>
      <c r="H32" s="382"/>
      <c r="I32" s="382"/>
      <c r="J32" s="382"/>
    </row>
    <row r="33" spans="1:10" ht="18.75" customHeight="1">
      <c r="A33" s="382" t="s">
        <v>677</v>
      </c>
      <c r="B33" s="382"/>
      <c r="C33" s="382"/>
      <c r="D33" s="382"/>
      <c r="E33" s="382"/>
      <c r="F33" s="382"/>
      <c r="G33" s="382"/>
      <c r="H33" s="382"/>
      <c r="I33" s="382"/>
      <c r="J33" s="382"/>
    </row>
    <row r="34" spans="1:10" ht="18" customHeight="1">
      <c r="A34" s="382" t="s">
        <v>710</v>
      </c>
      <c r="B34" s="382"/>
      <c r="C34" s="382"/>
      <c r="D34" s="382"/>
      <c r="E34" s="382"/>
      <c r="F34" s="382"/>
      <c r="G34" s="382"/>
      <c r="H34" s="382"/>
      <c r="I34" s="382"/>
      <c r="J34" s="382"/>
    </row>
    <row r="35" spans="1:10" ht="18" customHeight="1">
      <c r="A35" s="382" t="s">
        <v>711</v>
      </c>
      <c r="B35" s="382"/>
      <c r="C35" s="382"/>
      <c r="D35" s="382"/>
      <c r="E35" s="382"/>
      <c r="F35" s="382"/>
      <c r="G35" s="382"/>
      <c r="H35" s="382"/>
      <c r="I35" s="382"/>
      <c r="J35" s="382"/>
    </row>
    <row r="36" spans="1:10" ht="18" customHeight="1">
      <c r="A36" s="382" t="s">
        <v>712</v>
      </c>
      <c r="B36" s="382"/>
      <c r="C36" s="382"/>
      <c r="D36" s="382"/>
      <c r="E36" s="382"/>
      <c r="F36" s="382"/>
      <c r="G36" s="382"/>
      <c r="H36" s="382"/>
      <c r="I36" s="382"/>
      <c r="J36" s="382"/>
    </row>
    <row r="37" spans="1:10" ht="24" customHeight="1">
      <c r="A37" s="382" t="s">
        <v>713</v>
      </c>
      <c r="B37" s="382"/>
      <c r="C37" s="382"/>
      <c r="D37" s="382"/>
      <c r="E37" s="382"/>
      <c r="F37" s="382"/>
      <c r="G37" s="382"/>
      <c r="H37" s="382"/>
      <c r="I37" s="382"/>
      <c r="J37" s="382"/>
    </row>
  </sheetData>
  <sheetProtection/>
  <mergeCells count="40">
    <mergeCell ref="A33:J33"/>
    <mergeCell ref="A34:J34"/>
    <mergeCell ref="A35:J35"/>
    <mergeCell ref="A36:J36"/>
    <mergeCell ref="A37:J37"/>
    <mergeCell ref="A25:A27"/>
    <mergeCell ref="B25:B27"/>
    <mergeCell ref="A28:C28"/>
    <mergeCell ref="D28:J28"/>
    <mergeCell ref="A29:G29"/>
    <mergeCell ref="A32:J32"/>
    <mergeCell ref="J12:J13"/>
    <mergeCell ref="A14:A22"/>
    <mergeCell ref="B14:B15"/>
    <mergeCell ref="B16:B19"/>
    <mergeCell ref="B21:B22"/>
    <mergeCell ref="A23:A24"/>
    <mergeCell ref="B23:B24"/>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30"/>
  <sheetViews>
    <sheetView zoomScale="75" zoomScaleNormal="75" zoomScalePageLayoutView="0" workbookViewId="0" topLeftCell="A1">
      <selection activeCell="A1" sqref="A1:J1"/>
    </sheetView>
  </sheetViews>
  <sheetFormatPr defaultColWidth="10.00390625" defaultRowHeight="12.75"/>
  <cols>
    <col min="1" max="1" width="18.28125" style="189" bestFit="1" customWidth="1"/>
    <col min="2" max="2" width="15.28125" style="189" customWidth="1"/>
    <col min="3" max="3" width="19.28125" style="189" bestFit="1" customWidth="1"/>
    <col min="4" max="6" width="13.140625" style="189" bestFit="1" customWidth="1"/>
    <col min="7" max="7" width="11.28125" style="189" bestFit="1" customWidth="1"/>
    <col min="8" max="9" width="10.00390625" style="189" bestFit="1" customWidth="1"/>
    <col min="10" max="10" width="23.57421875" style="189" bestFit="1" customWidth="1"/>
    <col min="11" max="16384" width="10.00390625" style="189" customWidth="1"/>
  </cols>
  <sheetData>
    <row r="1" spans="1:10" s="188" customFormat="1" ht="22.5">
      <c r="A1" s="391" t="s">
        <v>679</v>
      </c>
      <c r="B1" s="391"/>
      <c r="C1" s="391"/>
      <c r="D1" s="391"/>
      <c r="E1" s="391"/>
      <c r="F1" s="391"/>
      <c r="G1" s="391"/>
      <c r="H1" s="391"/>
      <c r="I1" s="391"/>
      <c r="J1" s="391"/>
    </row>
    <row r="2" spans="1:10" s="188" customFormat="1" ht="22.5">
      <c r="A2" s="182"/>
      <c r="B2" s="182"/>
      <c r="C2" s="182"/>
      <c r="D2" s="182"/>
      <c r="E2" s="182"/>
      <c r="F2" s="182"/>
      <c r="G2" s="182"/>
      <c r="H2" s="182"/>
      <c r="I2" s="182"/>
      <c r="J2" s="91" t="s">
        <v>816</v>
      </c>
    </row>
    <row r="3" spans="1:10" s="190" customFormat="1" ht="13.5">
      <c r="A3" s="392" t="s">
        <v>681</v>
      </c>
      <c r="B3" s="392"/>
      <c r="C3" s="393" t="s">
        <v>807</v>
      </c>
      <c r="D3" s="394"/>
      <c r="E3" s="394"/>
      <c r="F3" s="394"/>
      <c r="G3" s="394"/>
      <c r="H3" s="394"/>
      <c r="I3" s="394"/>
      <c r="J3" s="395"/>
    </row>
    <row r="4" spans="1:10" s="190" customFormat="1" ht="13.5">
      <c r="A4" s="392" t="s">
        <v>682</v>
      </c>
      <c r="B4" s="392"/>
      <c r="C4" s="396" t="s">
        <v>683</v>
      </c>
      <c r="D4" s="396"/>
      <c r="E4" s="396"/>
      <c r="F4" s="180" t="s">
        <v>684</v>
      </c>
      <c r="G4" s="397" t="s">
        <v>527</v>
      </c>
      <c r="H4" s="397"/>
      <c r="I4" s="397"/>
      <c r="J4" s="397"/>
    </row>
    <row r="5" spans="1:10" s="190" customFormat="1" ht="14.25" customHeight="1">
      <c r="A5" s="392" t="s">
        <v>932</v>
      </c>
      <c r="B5" s="392"/>
      <c r="C5" s="180"/>
      <c r="D5" s="180" t="s">
        <v>685</v>
      </c>
      <c r="E5" s="180" t="s">
        <v>441</v>
      </c>
      <c r="F5" s="180" t="s">
        <v>686</v>
      </c>
      <c r="G5" s="180" t="s">
        <v>687</v>
      </c>
      <c r="H5" s="180" t="s">
        <v>688</v>
      </c>
      <c r="I5" s="392" t="s">
        <v>689</v>
      </c>
      <c r="J5" s="392"/>
    </row>
    <row r="6" spans="1:10" s="190" customFormat="1" ht="13.5">
      <c r="A6" s="392"/>
      <c r="B6" s="392"/>
      <c r="C6" s="130" t="s">
        <v>690</v>
      </c>
      <c r="D6" s="152">
        <v>9.5</v>
      </c>
      <c r="E6" s="152">
        <v>9.5</v>
      </c>
      <c r="F6" s="152">
        <v>9.5</v>
      </c>
      <c r="G6" s="180">
        <v>10</v>
      </c>
      <c r="H6" s="153">
        <v>1</v>
      </c>
      <c r="I6" s="398">
        <v>10</v>
      </c>
      <c r="J6" s="398"/>
    </row>
    <row r="7" spans="1:10" s="190" customFormat="1" ht="13.5">
      <c r="A7" s="392"/>
      <c r="B7" s="392"/>
      <c r="C7" s="130" t="s">
        <v>817</v>
      </c>
      <c r="D7" s="152">
        <v>9.5</v>
      </c>
      <c r="E7" s="152">
        <v>9.5</v>
      </c>
      <c r="F7" s="152">
        <v>9.5</v>
      </c>
      <c r="G7" s="180" t="s">
        <v>445</v>
      </c>
      <c r="H7" s="132"/>
      <c r="I7" s="398" t="s">
        <v>445</v>
      </c>
      <c r="J7" s="398"/>
    </row>
    <row r="8" spans="1:10" s="190" customFormat="1" ht="13.5">
      <c r="A8" s="392"/>
      <c r="B8" s="392"/>
      <c r="C8" s="130" t="s">
        <v>818</v>
      </c>
      <c r="D8" s="132"/>
      <c r="E8" s="132"/>
      <c r="F8" s="132"/>
      <c r="G8" s="180" t="s">
        <v>445</v>
      </c>
      <c r="H8" s="132"/>
      <c r="I8" s="398" t="s">
        <v>445</v>
      </c>
      <c r="J8" s="398"/>
    </row>
    <row r="9" spans="1:10" s="190" customFormat="1" ht="13.5">
      <c r="A9" s="392"/>
      <c r="B9" s="392"/>
      <c r="C9" s="130" t="s">
        <v>819</v>
      </c>
      <c r="D9" s="181" t="s">
        <v>445</v>
      </c>
      <c r="E9" s="181" t="s">
        <v>445</v>
      </c>
      <c r="F9" s="181" t="s">
        <v>445</v>
      </c>
      <c r="G9" s="180" t="s">
        <v>445</v>
      </c>
      <c r="H9" s="132"/>
      <c r="I9" s="398" t="s">
        <v>445</v>
      </c>
      <c r="J9" s="398"/>
    </row>
    <row r="10" spans="1:10" s="188" customFormat="1" ht="13.5">
      <c r="A10" s="392" t="s">
        <v>694</v>
      </c>
      <c r="B10" s="392" t="s">
        <v>695</v>
      </c>
      <c r="C10" s="392"/>
      <c r="D10" s="392"/>
      <c r="E10" s="392"/>
      <c r="F10" s="398" t="s">
        <v>538</v>
      </c>
      <c r="G10" s="398"/>
      <c r="H10" s="398"/>
      <c r="I10" s="398"/>
      <c r="J10" s="398"/>
    </row>
    <row r="11" spans="1:10" s="188" customFormat="1" ht="75" customHeight="1">
      <c r="A11" s="392"/>
      <c r="B11" s="393" t="s">
        <v>808</v>
      </c>
      <c r="C11" s="394"/>
      <c r="D11" s="394"/>
      <c r="E11" s="395"/>
      <c r="F11" s="429" t="s">
        <v>822</v>
      </c>
      <c r="G11" s="429"/>
      <c r="H11" s="429"/>
      <c r="I11" s="429"/>
      <c r="J11" s="429"/>
    </row>
    <row r="12" spans="1:10" ht="27.75" customHeight="1">
      <c r="A12" s="400" t="s">
        <v>697</v>
      </c>
      <c r="B12" s="401"/>
      <c r="C12" s="402"/>
      <c r="D12" s="400" t="s">
        <v>698</v>
      </c>
      <c r="E12" s="401"/>
      <c r="F12" s="402"/>
      <c r="G12" s="403" t="s">
        <v>581</v>
      </c>
      <c r="H12" s="403" t="s">
        <v>687</v>
      </c>
      <c r="I12" s="403" t="s">
        <v>689</v>
      </c>
      <c r="J12" s="403" t="s">
        <v>582</v>
      </c>
    </row>
    <row r="13" spans="1:10" ht="27.75" customHeight="1">
      <c r="A13" s="183" t="s">
        <v>575</v>
      </c>
      <c r="B13" s="180" t="s">
        <v>576</v>
      </c>
      <c r="C13" s="180" t="s">
        <v>577</v>
      </c>
      <c r="D13" s="180" t="s">
        <v>578</v>
      </c>
      <c r="E13" s="180" t="s">
        <v>579</v>
      </c>
      <c r="F13" s="109" t="s">
        <v>580</v>
      </c>
      <c r="G13" s="404"/>
      <c r="H13" s="404"/>
      <c r="I13" s="404"/>
      <c r="J13" s="404"/>
    </row>
    <row r="14" spans="1:10" ht="27.75" customHeight="1">
      <c r="A14" s="363" t="s">
        <v>583</v>
      </c>
      <c r="B14" s="370" t="s">
        <v>584</v>
      </c>
      <c r="C14" s="119" t="s">
        <v>809</v>
      </c>
      <c r="D14" s="164" t="s">
        <v>756</v>
      </c>
      <c r="E14" s="162">
        <v>2</v>
      </c>
      <c r="F14" s="94" t="s">
        <v>594</v>
      </c>
      <c r="G14" s="96">
        <v>2</v>
      </c>
      <c r="H14" s="151">
        <v>10</v>
      </c>
      <c r="I14" s="151">
        <v>10</v>
      </c>
      <c r="J14" s="179"/>
    </row>
    <row r="15" spans="1:10" ht="27.75" customHeight="1">
      <c r="A15" s="364"/>
      <c r="B15" s="370"/>
      <c r="C15" s="119" t="s">
        <v>810</v>
      </c>
      <c r="D15" s="164" t="s">
        <v>756</v>
      </c>
      <c r="E15" s="162">
        <v>1</v>
      </c>
      <c r="F15" s="94" t="s">
        <v>594</v>
      </c>
      <c r="G15" s="94">
        <v>1</v>
      </c>
      <c r="H15" s="151">
        <v>10</v>
      </c>
      <c r="I15" s="151">
        <v>10</v>
      </c>
      <c r="J15" s="179"/>
    </row>
    <row r="16" spans="1:10" ht="27.75" customHeight="1">
      <c r="A16" s="364"/>
      <c r="B16" s="176" t="s">
        <v>605</v>
      </c>
      <c r="C16" s="119" t="s">
        <v>811</v>
      </c>
      <c r="D16" s="164" t="s">
        <v>821</v>
      </c>
      <c r="E16" s="165">
        <v>1</v>
      </c>
      <c r="F16" s="156" t="s">
        <v>729</v>
      </c>
      <c r="G16" s="162" t="s">
        <v>820</v>
      </c>
      <c r="H16" s="151">
        <v>10</v>
      </c>
      <c r="I16" s="151">
        <v>10</v>
      </c>
      <c r="J16" s="157"/>
    </row>
    <row r="17" spans="1:10" ht="27.75" customHeight="1">
      <c r="A17" s="364"/>
      <c r="B17" s="176" t="s">
        <v>619</v>
      </c>
      <c r="C17" s="119" t="s">
        <v>812</v>
      </c>
      <c r="D17" s="164" t="s">
        <v>821</v>
      </c>
      <c r="E17" s="165">
        <v>1</v>
      </c>
      <c r="F17" s="156" t="s">
        <v>729</v>
      </c>
      <c r="G17" s="162" t="s">
        <v>820</v>
      </c>
      <c r="H17" s="151">
        <v>10</v>
      </c>
      <c r="I17" s="151">
        <v>10</v>
      </c>
      <c r="J17" s="157"/>
    </row>
    <row r="18" spans="1:10" ht="27.75" customHeight="1">
      <c r="A18" s="371"/>
      <c r="B18" s="176" t="s">
        <v>632</v>
      </c>
      <c r="C18" s="119" t="s">
        <v>813</v>
      </c>
      <c r="D18" s="164" t="s">
        <v>821</v>
      </c>
      <c r="E18" s="165">
        <v>1</v>
      </c>
      <c r="F18" s="156" t="s">
        <v>729</v>
      </c>
      <c r="G18" s="162" t="s">
        <v>820</v>
      </c>
      <c r="H18" s="151">
        <v>10</v>
      </c>
      <c r="I18" s="151">
        <v>10</v>
      </c>
      <c r="J18" s="157"/>
    </row>
    <row r="19" spans="1:10" ht="27.75" customHeight="1">
      <c r="A19" s="175" t="s">
        <v>649</v>
      </c>
      <c r="B19" s="176" t="s">
        <v>654</v>
      </c>
      <c r="C19" s="194" t="s">
        <v>814</v>
      </c>
      <c r="D19" s="175" t="s">
        <v>756</v>
      </c>
      <c r="E19" s="177">
        <v>0.9</v>
      </c>
      <c r="F19" s="195" t="s">
        <v>729</v>
      </c>
      <c r="G19" s="196">
        <v>0.98</v>
      </c>
      <c r="H19" s="197">
        <v>30</v>
      </c>
      <c r="I19" s="197">
        <v>30</v>
      </c>
      <c r="J19" s="198"/>
    </row>
    <row r="20" spans="1:10" ht="27.75" customHeight="1">
      <c r="A20" s="176" t="s">
        <v>666</v>
      </c>
      <c r="B20" s="176" t="s">
        <v>667</v>
      </c>
      <c r="C20" s="119" t="s">
        <v>815</v>
      </c>
      <c r="D20" s="176" t="s">
        <v>756</v>
      </c>
      <c r="E20" s="166">
        <v>0.95</v>
      </c>
      <c r="F20" s="162" t="s">
        <v>729</v>
      </c>
      <c r="G20" s="162">
        <v>0.95</v>
      </c>
      <c r="H20" s="151">
        <v>10</v>
      </c>
      <c r="I20" s="151">
        <v>10</v>
      </c>
      <c r="J20" s="109"/>
    </row>
    <row r="21" spans="1:10" ht="28.5" customHeight="1">
      <c r="A21" s="406" t="s">
        <v>706</v>
      </c>
      <c r="B21" s="421"/>
      <c r="C21" s="407"/>
      <c r="D21" s="406" t="s">
        <v>707</v>
      </c>
      <c r="E21" s="421"/>
      <c r="F21" s="421"/>
      <c r="G21" s="421"/>
      <c r="H21" s="421"/>
      <c r="I21" s="421"/>
      <c r="J21" s="407"/>
    </row>
    <row r="22" spans="1:10" ht="28.5" customHeight="1">
      <c r="A22" s="392" t="s">
        <v>708</v>
      </c>
      <c r="B22" s="392"/>
      <c r="C22" s="392"/>
      <c r="D22" s="392"/>
      <c r="E22" s="392"/>
      <c r="F22" s="392"/>
      <c r="G22" s="392"/>
      <c r="H22" s="200">
        <v>100</v>
      </c>
      <c r="I22" s="200">
        <f>SUM(I14:I20)+I6</f>
        <v>100</v>
      </c>
      <c r="J22" s="201" t="s">
        <v>709</v>
      </c>
    </row>
    <row r="23" spans="1:10" ht="12.75">
      <c r="A23" s="124"/>
      <c r="B23" s="124"/>
      <c r="C23" s="124"/>
      <c r="D23" s="124"/>
      <c r="E23" s="124"/>
      <c r="F23" s="124"/>
      <c r="G23" s="124"/>
      <c r="H23" s="124"/>
      <c r="I23" s="124"/>
      <c r="J23" s="140"/>
    </row>
    <row r="24" spans="1:10" ht="12.75">
      <c r="A24" s="172" t="s">
        <v>675</v>
      </c>
      <c r="B24" s="124"/>
      <c r="C24" s="124"/>
      <c r="D24" s="124"/>
      <c r="E24" s="124"/>
      <c r="F24" s="124"/>
      <c r="G24" s="124"/>
      <c r="H24" s="124"/>
      <c r="I24" s="124"/>
      <c r="J24" s="140"/>
    </row>
    <row r="25" spans="1:10" ht="12.75">
      <c r="A25" s="382" t="s">
        <v>676</v>
      </c>
      <c r="B25" s="382"/>
      <c r="C25" s="382"/>
      <c r="D25" s="382"/>
      <c r="E25" s="382"/>
      <c r="F25" s="382"/>
      <c r="G25" s="382"/>
      <c r="H25" s="382"/>
      <c r="I25" s="382"/>
      <c r="J25" s="382"/>
    </row>
    <row r="26" spans="1:10" ht="12.75">
      <c r="A26" s="382" t="s">
        <v>677</v>
      </c>
      <c r="B26" s="382"/>
      <c r="C26" s="382"/>
      <c r="D26" s="382"/>
      <c r="E26" s="382"/>
      <c r="F26" s="382"/>
      <c r="G26" s="382"/>
      <c r="H26" s="382"/>
      <c r="I26" s="382"/>
      <c r="J26" s="382"/>
    </row>
    <row r="27" spans="1:10" ht="12.75">
      <c r="A27" s="382" t="s">
        <v>710</v>
      </c>
      <c r="B27" s="382"/>
      <c r="C27" s="382"/>
      <c r="D27" s="382"/>
      <c r="E27" s="382"/>
      <c r="F27" s="382"/>
      <c r="G27" s="382"/>
      <c r="H27" s="382"/>
      <c r="I27" s="382"/>
      <c r="J27" s="382"/>
    </row>
    <row r="28" spans="1:10" ht="12.75">
      <c r="A28" s="382" t="s">
        <v>711</v>
      </c>
      <c r="B28" s="382"/>
      <c r="C28" s="382"/>
      <c r="D28" s="382"/>
      <c r="E28" s="382"/>
      <c r="F28" s="382"/>
      <c r="G28" s="382"/>
      <c r="H28" s="382"/>
      <c r="I28" s="382"/>
      <c r="J28" s="382"/>
    </row>
    <row r="29" spans="1:10" ht="12.75">
      <c r="A29" s="382" t="s">
        <v>712</v>
      </c>
      <c r="B29" s="382"/>
      <c r="C29" s="382"/>
      <c r="D29" s="382"/>
      <c r="E29" s="382"/>
      <c r="F29" s="382"/>
      <c r="G29" s="382"/>
      <c r="H29" s="382"/>
      <c r="I29" s="382"/>
      <c r="J29" s="382"/>
    </row>
    <row r="30" spans="1:10" ht="12.75">
      <c r="A30" s="382" t="s">
        <v>713</v>
      </c>
      <c r="B30" s="382"/>
      <c r="C30" s="382"/>
      <c r="D30" s="382"/>
      <c r="E30" s="382"/>
      <c r="F30" s="382"/>
      <c r="G30" s="382"/>
      <c r="H30" s="382"/>
      <c r="I30" s="382"/>
      <c r="J30" s="382"/>
    </row>
  </sheetData>
  <sheetProtection/>
  <mergeCells count="34">
    <mergeCell ref="A26:J26"/>
    <mergeCell ref="A27:J27"/>
    <mergeCell ref="A28:J28"/>
    <mergeCell ref="A29:J29"/>
    <mergeCell ref="A30:J30"/>
    <mergeCell ref="A25:J25"/>
    <mergeCell ref="A14:A18"/>
    <mergeCell ref="A21:C21"/>
    <mergeCell ref="D21:J21"/>
    <mergeCell ref="A22:G22"/>
    <mergeCell ref="J12:J13"/>
    <mergeCell ref="B14:B15"/>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V31"/>
  <sheetViews>
    <sheetView zoomScale="75" zoomScaleNormal="75" zoomScalePageLayoutView="0" workbookViewId="0" topLeftCell="A1">
      <selection activeCell="A1" sqref="A1:J1"/>
    </sheetView>
  </sheetViews>
  <sheetFormatPr defaultColWidth="10.00390625" defaultRowHeight="12.75"/>
  <cols>
    <col min="1" max="1" width="12.140625" style="125" bestFit="1" customWidth="1"/>
    <col min="2" max="2" width="14.421875" style="125" bestFit="1" customWidth="1"/>
    <col min="3" max="3" width="30.421875" style="125" bestFit="1" customWidth="1"/>
    <col min="4" max="6" width="15.7109375" style="125" bestFit="1" customWidth="1"/>
    <col min="7" max="7" width="11.28125" style="125" bestFit="1" customWidth="1"/>
    <col min="8" max="9" width="9.00390625" style="125" bestFit="1" customWidth="1"/>
    <col min="10" max="10" width="15.57421875" style="125" bestFit="1" customWidth="1"/>
    <col min="11" max="16384" width="10.00390625" style="125" customWidth="1"/>
  </cols>
  <sheetData>
    <row r="1" spans="1:10" ht="25.5" customHeight="1">
      <c r="A1" s="391" t="s">
        <v>679</v>
      </c>
      <c r="B1" s="391"/>
      <c r="C1" s="391"/>
      <c r="D1" s="391"/>
      <c r="E1" s="391"/>
      <c r="F1" s="391"/>
      <c r="G1" s="391"/>
      <c r="H1" s="391"/>
      <c r="I1" s="391"/>
      <c r="J1" s="391"/>
    </row>
    <row r="2" spans="1:10" s="127" customFormat="1" ht="22.5">
      <c r="A2" s="182"/>
      <c r="B2" s="182"/>
      <c r="C2" s="182"/>
      <c r="D2" s="182"/>
      <c r="E2" s="182"/>
      <c r="F2" s="182"/>
      <c r="G2" s="182"/>
      <c r="H2" s="182"/>
      <c r="I2" s="182"/>
      <c r="J2" s="191" t="s">
        <v>823</v>
      </c>
    </row>
    <row r="3" spans="1:256" s="128" customFormat="1" ht="13.5">
      <c r="A3" s="392" t="s">
        <v>681</v>
      </c>
      <c r="B3" s="392"/>
      <c r="C3" s="393" t="s">
        <v>824</v>
      </c>
      <c r="D3" s="394"/>
      <c r="E3" s="394"/>
      <c r="F3" s="394"/>
      <c r="G3" s="394"/>
      <c r="H3" s="394"/>
      <c r="I3" s="394"/>
      <c r="J3" s="39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29" customFormat="1" ht="13.5">
      <c r="A4" s="392" t="s">
        <v>682</v>
      </c>
      <c r="B4" s="392"/>
      <c r="C4" s="396" t="s">
        <v>683</v>
      </c>
      <c r="D4" s="396"/>
      <c r="E4" s="396"/>
      <c r="F4" s="180" t="s">
        <v>684</v>
      </c>
      <c r="G4" s="397" t="s">
        <v>527</v>
      </c>
      <c r="H4" s="397"/>
      <c r="I4" s="397"/>
      <c r="J4" s="397"/>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29" customFormat="1" ht="14.25" customHeight="1">
      <c r="A5" s="392" t="s">
        <v>932</v>
      </c>
      <c r="B5" s="392"/>
      <c r="C5" s="180"/>
      <c r="D5" s="180" t="s">
        <v>685</v>
      </c>
      <c r="E5" s="180" t="s">
        <v>441</v>
      </c>
      <c r="F5" s="180" t="s">
        <v>686</v>
      </c>
      <c r="G5" s="180" t="s">
        <v>687</v>
      </c>
      <c r="H5" s="180" t="s">
        <v>688</v>
      </c>
      <c r="I5" s="392" t="s">
        <v>689</v>
      </c>
      <c r="J5" s="392"/>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29" customFormat="1" ht="13.5">
      <c r="A6" s="392"/>
      <c r="B6" s="392"/>
      <c r="C6" s="130" t="s">
        <v>690</v>
      </c>
      <c r="D6" s="245">
        <v>255.9</v>
      </c>
      <c r="E6" s="245">
        <v>255.9</v>
      </c>
      <c r="F6" s="245">
        <v>255.9</v>
      </c>
      <c r="G6" s="180">
        <v>10</v>
      </c>
      <c r="H6" s="142">
        <f>F6/E6</f>
        <v>1</v>
      </c>
      <c r="I6" s="398">
        <v>10</v>
      </c>
      <c r="J6" s="398"/>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29" customFormat="1" ht="13.5">
      <c r="A7" s="392"/>
      <c r="B7" s="392"/>
      <c r="C7" s="130" t="s">
        <v>691</v>
      </c>
      <c r="D7" s="245">
        <v>255.9</v>
      </c>
      <c r="E7" s="245">
        <v>255.9</v>
      </c>
      <c r="F7" s="245">
        <v>255.9</v>
      </c>
      <c r="G7" s="180" t="s">
        <v>445</v>
      </c>
      <c r="H7" s="132"/>
      <c r="I7" s="398" t="s">
        <v>445</v>
      </c>
      <c r="J7" s="39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29" customFormat="1" ht="13.5">
      <c r="A8" s="392"/>
      <c r="B8" s="392"/>
      <c r="C8" s="130" t="s">
        <v>692</v>
      </c>
      <c r="D8" s="132"/>
      <c r="E8" s="132"/>
      <c r="F8" s="132"/>
      <c r="G8" s="180" t="s">
        <v>445</v>
      </c>
      <c r="H8" s="132"/>
      <c r="I8" s="398" t="s">
        <v>445</v>
      </c>
      <c r="J8" s="39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10" ht="13.5">
      <c r="A9" s="392"/>
      <c r="B9" s="392"/>
      <c r="C9" s="130" t="s">
        <v>693</v>
      </c>
      <c r="D9" s="181" t="s">
        <v>445</v>
      </c>
      <c r="E9" s="181" t="s">
        <v>445</v>
      </c>
      <c r="F9" s="181" t="s">
        <v>445</v>
      </c>
      <c r="G9" s="180" t="s">
        <v>445</v>
      </c>
      <c r="H9" s="132"/>
      <c r="I9" s="398" t="s">
        <v>445</v>
      </c>
      <c r="J9" s="398"/>
    </row>
    <row r="10" spans="1:10" ht="13.5">
      <c r="A10" s="392" t="s">
        <v>694</v>
      </c>
      <c r="B10" s="392" t="s">
        <v>695</v>
      </c>
      <c r="C10" s="392"/>
      <c r="D10" s="392"/>
      <c r="E10" s="392"/>
      <c r="F10" s="398" t="s">
        <v>538</v>
      </c>
      <c r="G10" s="398"/>
      <c r="H10" s="398"/>
      <c r="I10" s="398"/>
      <c r="J10" s="398"/>
    </row>
    <row r="11" spans="1:10" ht="60.75" customHeight="1">
      <c r="A11" s="392"/>
      <c r="B11" s="393" t="s">
        <v>825</v>
      </c>
      <c r="C11" s="394"/>
      <c r="D11" s="394"/>
      <c r="E11" s="395"/>
      <c r="F11" s="429" t="s">
        <v>826</v>
      </c>
      <c r="G11" s="429"/>
      <c r="H11" s="429"/>
      <c r="I11" s="429"/>
      <c r="J11" s="429"/>
    </row>
    <row r="12" spans="1:10" ht="36" customHeight="1">
      <c r="A12" s="400" t="s">
        <v>697</v>
      </c>
      <c r="B12" s="401"/>
      <c r="C12" s="402"/>
      <c r="D12" s="400" t="s">
        <v>698</v>
      </c>
      <c r="E12" s="401"/>
      <c r="F12" s="402"/>
      <c r="G12" s="403" t="s">
        <v>581</v>
      </c>
      <c r="H12" s="403" t="s">
        <v>687</v>
      </c>
      <c r="I12" s="403" t="s">
        <v>689</v>
      </c>
      <c r="J12" s="403" t="s">
        <v>582</v>
      </c>
    </row>
    <row r="13" spans="1:10" ht="36" customHeight="1">
      <c r="A13" s="183" t="s">
        <v>575</v>
      </c>
      <c r="B13" s="180" t="s">
        <v>576</v>
      </c>
      <c r="C13" s="180" t="s">
        <v>577</v>
      </c>
      <c r="D13" s="180" t="s">
        <v>578</v>
      </c>
      <c r="E13" s="180" t="s">
        <v>579</v>
      </c>
      <c r="F13" s="109" t="s">
        <v>580</v>
      </c>
      <c r="G13" s="404"/>
      <c r="H13" s="404"/>
      <c r="I13" s="404"/>
      <c r="J13" s="404"/>
    </row>
    <row r="14" spans="1:10" ht="13.5">
      <c r="A14" s="370" t="s">
        <v>583</v>
      </c>
      <c r="B14" s="175" t="s">
        <v>584</v>
      </c>
      <c r="C14" s="203" t="s">
        <v>827</v>
      </c>
      <c r="D14" s="193" t="s">
        <v>831</v>
      </c>
      <c r="E14" s="205">
        <v>0.64</v>
      </c>
      <c r="F14" s="204" t="s">
        <v>828</v>
      </c>
      <c r="G14" s="205">
        <v>0.64</v>
      </c>
      <c r="H14" s="179">
        <v>10</v>
      </c>
      <c r="I14" s="179">
        <v>10</v>
      </c>
      <c r="J14" s="179"/>
    </row>
    <row r="15" spans="1:10" ht="13.5">
      <c r="A15" s="370"/>
      <c r="B15" s="363" t="s">
        <v>605</v>
      </c>
      <c r="C15" s="203" t="s">
        <v>829</v>
      </c>
      <c r="D15" s="193" t="s">
        <v>832</v>
      </c>
      <c r="E15" s="206">
        <v>1</v>
      </c>
      <c r="F15" s="204" t="s">
        <v>828</v>
      </c>
      <c r="G15" s="206">
        <v>1</v>
      </c>
      <c r="H15" s="179">
        <v>10</v>
      </c>
      <c r="I15" s="179">
        <v>10</v>
      </c>
      <c r="J15" s="179"/>
    </row>
    <row r="16" spans="1:10" ht="13.5">
      <c r="A16" s="370"/>
      <c r="B16" s="371"/>
      <c r="C16" s="203" t="s">
        <v>830</v>
      </c>
      <c r="D16" s="193" t="s">
        <v>832</v>
      </c>
      <c r="E16" s="114">
        <v>2000</v>
      </c>
      <c r="F16" s="204" t="s">
        <v>833</v>
      </c>
      <c r="G16" s="114">
        <v>2000</v>
      </c>
      <c r="H16" s="179">
        <v>10</v>
      </c>
      <c r="I16" s="179">
        <v>10</v>
      </c>
      <c r="J16" s="179"/>
    </row>
    <row r="17" spans="1:10" ht="13.5">
      <c r="A17" s="370"/>
      <c r="B17" s="176" t="s">
        <v>619</v>
      </c>
      <c r="C17" s="203" t="s">
        <v>834</v>
      </c>
      <c r="D17" s="193" t="s">
        <v>832</v>
      </c>
      <c r="E17" s="206">
        <v>1</v>
      </c>
      <c r="F17" s="204" t="s">
        <v>828</v>
      </c>
      <c r="G17" s="206">
        <v>1</v>
      </c>
      <c r="H17" s="179">
        <v>10</v>
      </c>
      <c r="I17" s="179">
        <v>10</v>
      </c>
      <c r="J17" s="179"/>
    </row>
    <row r="18" spans="1:10" ht="13.5">
      <c r="A18" s="370"/>
      <c r="B18" s="175" t="s">
        <v>632</v>
      </c>
      <c r="C18" s="203" t="s">
        <v>835</v>
      </c>
      <c r="D18" s="193" t="s">
        <v>832</v>
      </c>
      <c r="E18" s="206">
        <v>1</v>
      </c>
      <c r="F18" s="204" t="s">
        <v>828</v>
      </c>
      <c r="G18" s="206">
        <v>1</v>
      </c>
      <c r="H18" s="179">
        <v>10</v>
      </c>
      <c r="I18" s="179">
        <v>10</v>
      </c>
      <c r="J18" s="179"/>
    </row>
    <row r="19" spans="1:10" ht="30" customHeight="1">
      <c r="A19" s="363" t="s">
        <v>649</v>
      </c>
      <c r="B19" s="176" t="s">
        <v>836</v>
      </c>
      <c r="C19" s="207" t="s">
        <v>838</v>
      </c>
      <c r="D19" s="193" t="s">
        <v>832</v>
      </c>
      <c r="E19" s="206">
        <v>1</v>
      </c>
      <c r="F19" s="204" t="s">
        <v>828</v>
      </c>
      <c r="G19" s="206">
        <v>1</v>
      </c>
      <c r="H19" s="179">
        <v>15</v>
      </c>
      <c r="I19" s="179">
        <v>15</v>
      </c>
      <c r="J19" s="179"/>
    </row>
    <row r="20" spans="1:10" ht="30" customHeight="1">
      <c r="A20" s="371"/>
      <c r="B20" s="176" t="s">
        <v>654</v>
      </c>
      <c r="C20" s="207" t="s">
        <v>837</v>
      </c>
      <c r="D20" s="193" t="s">
        <v>831</v>
      </c>
      <c r="E20" s="206">
        <v>0.9</v>
      </c>
      <c r="F20" s="204" t="s">
        <v>828</v>
      </c>
      <c r="G20" s="206">
        <v>0.9</v>
      </c>
      <c r="H20" s="179">
        <v>15</v>
      </c>
      <c r="I20" s="179">
        <v>15</v>
      </c>
      <c r="J20" s="179"/>
    </row>
    <row r="21" spans="1:10" ht="30" customHeight="1">
      <c r="A21" s="173" t="s">
        <v>666</v>
      </c>
      <c r="B21" s="174" t="s">
        <v>667</v>
      </c>
      <c r="C21" s="207" t="s">
        <v>839</v>
      </c>
      <c r="D21" s="193" t="s">
        <v>831</v>
      </c>
      <c r="E21" s="206">
        <v>0.95</v>
      </c>
      <c r="F21" s="204" t="s">
        <v>828</v>
      </c>
      <c r="G21" s="206">
        <v>0.95</v>
      </c>
      <c r="H21" s="179">
        <v>10</v>
      </c>
      <c r="I21" s="179">
        <v>10</v>
      </c>
      <c r="J21" s="145" t="s">
        <v>735</v>
      </c>
    </row>
    <row r="22" spans="1:10" ht="28.5" customHeight="1">
      <c r="A22" s="405" t="s">
        <v>706</v>
      </c>
      <c r="B22" s="405"/>
      <c r="C22" s="405"/>
      <c r="D22" s="426" t="s">
        <v>707</v>
      </c>
      <c r="E22" s="427"/>
      <c r="F22" s="427"/>
      <c r="G22" s="427"/>
      <c r="H22" s="427"/>
      <c r="I22" s="427"/>
      <c r="J22" s="428"/>
    </row>
    <row r="23" spans="1:10" ht="28.5" customHeight="1">
      <c r="A23" s="405" t="s">
        <v>708</v>
      </c>
      <c r="B23" s="405"/>
      <c r="C23" s="405"/>
      <c r="D23" s="405"/>
      <c r="E23" s="405"/>
      <c r="F23" s="405"/>
      <c r="G23" s="405"/>
      <c r="H23" s="178">
        <v>100</v>
      </c>
      <c r="I23" s="200">
        <f>SUM(I14:I22)+I6</f>
        <v>100</v>
      </c>
      <c r="J23" s="178" t="s">
        <v>709</v>
      </c>
    </row>
    <row r="24" spans="1:10" ht="16.5" customHeight="1">
      <c r="A24" s="124"/>
      <c r="B24" s="124"/>
      <c r="C24" s="124"/>
      <c r="D24" s="124"/>
      <c r="E24" s="124"/>
      <c r="F24" s="124"/>
      <c r="G24" s="124"/>
      <c r="H24" s="124"/>
      <c r="I24" s="124"/>
      <c r="J24" s="140"/>
    </row>
    <row r="25" spans="1:10" ht="28.5" customHeight="1">
      <c r="A25" s="172" t="s">
        <v>675</v>
      </c>
      <c r="B25" s="124"/>
      <c r="C25" s="124"/>
      <c r="D25" s="124"/>
      <c r="E25" s="124"/>
      <c r="F25" s="124"/>
      <c r="G25" s="124"/>
      <c r="H25" s="124"/>
      <c r="I25" s="124"/>
      <c r="J25" s="140"/>
    </row>
    <row r="26" spans="1:10" ht="27" customHeight="1">
      <c r="A26" s="382" t="s">
        <v>676</v>
      </c>
      <c r="B26" s="382"/>
      <c r="C26" s="382"/>
      <c r="D26" s="382"/>
      <c r="E26" s="382"/>
      <c r="F26" s="382"/>
      <c r="G26" s="382"/>
      <c r="H26" s="382"/>
      <c r="I26" s="382"/>
      <c r="J26" s="382"/>
    </row>
    <row r="27" spans="1:10" ht="18.75" customHeight="1">
      <c r="A27" s="382" t="s">
        <v>677</v>
      </c>
      <c r="B27" s="382"/>
      <c r="C27" s="382"/>
      <c r="D27" s="382"/>
      <c r="E27" s="382"/>
      <c r="F27" s="382"/>
      <c r="G27" s="382"/>
      <c r="H27" s="382"/>
      <c r="I27" s="382"/>
      <c r="J27" s="382"/>
    </row>
    <row r="28" spans="1:10" ht="18" customHeight="1">
      <c r="A28" s="382" t="s">
        <v>710</v>
      </c>
      <c r="B28" s="382"/>
      <c r="C28" s="382"/>
      <c r="D28" s="382"/>
      <c r="E28" s="382"/>
      <c r="F28" s="382"/>
      <c r="G28" s="382"/>
      <c r="H28" s="382"/>
      <c r="I28" s="382"/>
      <c r="J28" s="382"/>
    </row>
    <row r="29" spans="1:10" ht="18" customHeight="1">
      <c r="A29" s="382" t="s">
        <v>711</v>
      </c>
      <c r="B29" s="382"/>
      <c r="C29" s="382"/>
      <c r="D29" s="382"/>
      <c r="E29" s="382"/>
      <c r="F29" s="382"/>
      <c r="G29" s="382"/>
      <c r="H29" s="382"/>
      <c r="I29" s="382"/>
      <c r="J29" s="382"/>
    </row>
    <row r="30" spans="1:10" ht="18" customHeight="1">
      <c r="A30" s="382" t="s">
        <v>712</v>
      </c>
      <c r="B30" s="382"/>
      <c r="C30" s="382"/>
      <c r="D30" s="382"/>
      <c r="E30" s="382"/>
      <c r="F30" s="382"/>
      <c r="G30" s="382"/>
      <c r="H30" s="382"/>
      <c r="I30" s="382"/>
      <c r="J30" s="382"/>
    </row>
    <row r="31" spans="1:10" ht="24" customHeight="1">
      <c r="A31" s="382" t="s">
        <v>713</v>
      </c>
      <c r="B31" s="382"/>
      <c r="C31" s="382"/>
      <c r="D31" s="382"/>
      <c r="E31" s="382"/>
      <c r="F31" s="382"/>
      <c r="G31" s="382"/>
      <c r="H31" s="382"/>
      <c r="I31" s="382"/>
      <c r="J31" s="382"/>
    </row>
  </sheetData>
  <sheetProtection/>
  <mergeCells count="35">
    <mergeCell ref="A31:J31"/>
    <mergeCell ref="B15:B16"/>
    <mergeCell ref="A19:A20"/>
    <mergeCell ref="A23:G23"/>
    <mergeCell ref="A26:J26"/>
    <mergeCell ref="A27:J27"/>
    <mergeCell ref="A28:J28"/>
    <mergeCell ref="A29:J29"/>
    <mergeCell ref="A30:J30"/>
    <mergeCell ref="J12:J13"/>
    <mergeCell ref="A14:A18"/>
    <mergeCell ref="A22:C22"/>
    <mergeCell ref="D22:J22"/>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J30"/>
  <sheetViews>
    <sheetView zoomScale="75" zoomScaleNormal="75" zoomScalePageLayoutView="0" workbookViewId="0" topLeftCell="A1">
      <selection activeCell="A1" sqref="A1:J1"/>
    </sheetView>
  </sheetViews>
  <sheetFormatPr defaultColWidth="10.00390625" defaultRowHeight="12.75"/>
  <cols>
    <col min="1" max="1" width="18.28125" style="189" bestFit="1" customWidth="1"/>
    <col min="2" max="2" width="15.28125" style="189" customWidth="1"/>
    <col min="3" max="3" width="19.28125" style="189" bestFit="1" customWidth="1"/>
    <col min="4" max="6" width="16.57421875" style="189" bestFit="1" customWidth="1"/>
    <col min="7" max="7" width="11.28125" style="189" bestFit="1" customWidth="1"/>
    <col min="8" max="9" width="10.140625" style="189" bestFit="1" customWidth="1"/>
    <col min="10" max="10" width="23.57421875" style="189" bestFit="1" customWidth="1"/>
    <col min="11" max="16384" width="10.00390625" style="189" customWidth="1"/>
  </cols>
  <sheetData>
    <row r="1" spans="1:10" s="188" customFormat="1" ht="22.5">
      <c r="A1" s="391" t="s">
        <v>679</v>
      </c>
      <c r="B1" s="391"/>
      <c r="C1" s="391"/>
      <c r="D1" s="391"/>
      <c r="E1" s="391"/>
      <c r="F1" s="391"/>
      <c r="G1" s="391"/>
      <c r="H1" s="391"/>
      <c r="I1" s="391"/>
      <c r="J1" s="391"/>
    </row>
    <row r="2" spans="1:10" s="188" customFormat="1" ht="22.5">
      <c r="A2" s="182"/>
      <c r="B2" s="182"/>
      <c r="C2" s="182"/>
      <c r="D2" s="182"/>
      <c r="E2" s="182"/>
      <c r="F2" s="182"/>
      <c r="G2" s="182"/>
      <c r="H2" s="182"/>
      <c r="I2" s="182"/>
      <c r="J2" s="191" t="s">
        <v>840</v>
      </c>
    </row>
    <row r="3" spans="1:10" s="190" customFormat="1" ht="13.5">
      <c r="A3" s="392" t="s">
        <v>681</v>
      </c>
      <c r="B3" s="392"/>
      <c r="C3" s="393" t="s">
        <v>841</v>
      </c>
      <c r="D3" s="394"/>
      <c r="E3" s="394"/>
      <c r="F3" s="394"/>
      <c r="G3" s="394"/>
      <c r="H3" s="394"/>
      <c r="I3" s="394"/>
      <c r="J3" s="395"/>
    </row>
    <row r="4" spans="1:10" s="190" customFormat="1" ht="13.5">
      <c r="A4" s="392" t="s">
        <v>682</v>
      </c>
      <c r="B4" s="392"/>
      <c r="C4" s="396" t="s">
        <v>683</v>
      </c>
      <c r="D4" s="396"/>
      <c r="E4" s="396"/>
      <c r="F4" s="180" t="s">
        <v>684</v>
      </c>
      <c r="G4" s="397" t="s">
        <v>527</v>
      </c>
      <c r="H4" s="397"/>
      <c r="I4" s="397"/>
      <c r="J4" s="397"/>
    </row>
    <row r="5" spans="1:10" s="190" customFormat="1" ht="14.25" customHeight="1">
      <c r="A5" s="392" t="s">
        <v>932</v>
      </c>
      <c r="B5" s="392"/>
      <c r="C5" s="180"/>
      <c r="D5" s="180" t="s">
        <v>685</v>
      </c>
      <c r="E5" s="180" t="s">
        <v>441</v>
      </c>
      <c r="F5" s="180" t="s">
        <v>686</v>
      </c>
      <c r="G5" s="180" t="s">
        <v>687</v>
      </c>
      <c r="H5" s="180" t="s">
        <v>688</v>
      </c>
      <c r="I5" s="392" t="s">
        <v>689</v>
      </c>
      <c r="J5" s="392"/>
    </row>
    <row r="6" spans="1:10" s="190" customFormat="1" ht="13.5">
      <c r="A6" s="392"/>
      <c r="B6" s="392"/>
      <c r="C6" s="130" t="s">
        <v>690</v>
      </c>
      <c r="D6" s="218">
        <v>319.8</v>
      </c>
      <c r="E6" s="152">
        <v>226.08</v>
      </c>
      <c r="F6" s="152">
        <v>226.08</v>
      </c>
      <c r="G6" s="180">
        <v>10</v>
      </c>
      <c r="H6" s="153">
        <v>1</v>
      </c>
      <c r="I6" s="398">
        <v>10</v>
      </c>
      <c r="J6" s="398"/>
    </row>
    <row r="7" spans="1:10" s="190" customFormat="1" ht="13.5">
      <c r="A7" s="392"/>
      <c r="B7" s="392"/>
      <c r="C7" s="130" t="s">
        <v>817</v>
      </c>
      <c r="D7" s="152">
        <v>186.8</v>
      </c>
      <c r="E7" s="152">
        <v>93.08</v>
      </c>
      <c r="F7" s="152">
        <v>93.08</v>
      </c>
      <c r="G7" s="180" t="s">
        <v>445</v>
      </c>
      <c r="H7" s="132"/>
      <c r="I7" s="398" t="s">
        <v>445</v>
      </c>
      <c r="J7" s="398"/>
    </row>
    <row r="8" spans="1:10" s="190" customFormat="1" ht="13.5">
      <c r="A8" s="392"/>
      <c r="B8" s="392"/>
      <c r="C8" s="130" t="s">
        <v>818</v>
      </c>
      <c r="D8" s="152">
        <v>133</v>
      </c>
      <c r="E8" s="152">
        <v>133</v>
      </c>
      <c r="F8" s="152">
        <v>133</v>
      </c>
      <c r="G8" s="180" t="s">
        <v>445</v>
      </c>
      <c r="H8" s="132"/>
      <c r="I8" s="398" t="s">
        <v>445</v>
      </c>
      <c r="J8" s="398"/>
    </row>
    <row r="9" spans="1:10" s="190" customFormat="1" ht="13.5">
      <c r="A9" s="392"/>
      <c r="B9" s="392"/>
      <c r="C9" s="130" t="s">
        <v>819</v>
      </c>
      <c r="D9" s="181" t="s">
        <v>445</v>
      </c>
      <c r="E9" s="181" t="s">
        <v>445</v>
      </c>
      <c r="F9" s="181" t="s">
        <v>445</v>
      </c>
      <c r="G9" s="180" t="s">
        <v>445</v>
      </c>
      <c r="H9" s="132"/>
      <c r="I9" s="398" t="s">
        <v>445</v>
      </c>
      <c r="J9" s="398"/>
    </row>
    <row r="10" spans="1:10" s="188" customFormat="1" ht="13.5">
      <c r="A10" s="392" t="s">
        <v>694</v>
      </c>
      <c r="B10" s="392" t="s">
        <v>695</v>
      </c>
      <c r="C10" s="392"/>
      <c r="D10" s="392"/>
      <c r="E10" s="392"/>
      <c r="F10" s="398" t="s">
        <v>538</v>
      </c>
      <c r="G10" s="398"/>
      <c r="H10" s="398"/>
      <c r="I10" s="398"/>
      <c r="J10" s="398"/>
    </row>
    <row r="11" spans="1:10" s="188" customFormat="1" ht="75" customHeight="1">
      <c r="A11" s="392"/>
      <c r="B11" s="393" t="s">
        <v>842</v>
      </c>
      <c r="C11" s="394"/>
      <c r="D11" s="394"/>
      <c r="E11" s="395"/>
      <c r="F11" s="429" t="s">
        <v>843</v>
      </c>
      <c r="G11" s="429"/>
      <c r="H11" s="429"/>
      <c r="I11" s="429"/>
      <c r="J11" s="429"/>
    </row>
    <row r="12" spans="1:10" ht="27.75" customHeight="1">
      <c r="A12" s="400" t="s">
        <v>697</v>
      </c>
      <c r="B12" s="401"/>
      <c r="C12" s="402"/>
      <c r="D12" s="400" t="s">
        <v>698</v>
      </c>
      <c r="E12" s="401"/>
      <c r="F12" s="402"/>
      <c r="G12" s="403" t="s">
        <v>581</v>
      </c>
      <c r="H12" s="403" t="s">
        <v>687</v>
      </c>
      <c r="I12" s="403" t="s">
        <v>689</v>
      </c>
      <c r="J12" s="403" t="s">
        <v>582</v>
      </c>
    </row>
    <row r="13" spans="1:10" ht="27.75" customHeight="1">
      <c r="A13" s="183" t="s">
        <v>575</v>
      </c>
      <c r="B13" s="180" t="s">
        <v>576</v>
      </c>
      <c r="C13" s="180" t="s">
        <v>577</v>
      </c>
      <c r="D13" s="180" t="s">
        <v>578</v>
      </c>
      <c r="E13" s="180" t="s">
        <v>579</v>
      </c>
      <c r="F13" s="109" t="s">
        <v>580</v>
      </c>
      <c r="G13" s="404"/>
      <c r="H13" s="404"/>
      <c r="I13" s="404"/>
      <c r="J13" s="404"/>
    </row>
    <row r="14" spans="1:10" ht="27.75" customHeight="1">
      <c r="A14" s="363" t="s">
        <v>583</v>
      </c>
      <c r="B14" s="370" t="s">
        <v>584</v>
      </c>
      <c r="C14" s="119" t="s">
        <v>844</v>
      </c>
      <c r="D14" s="184" t="s">
        <v>756</v>
      </c>
      <c r="E14" s="192" t="s">
        <v>846</v>
      </c>
      <c r="F14" s="94" t="s">
        <v>594</v>
      </c>
      <c r="G14" s="208" t="s">
        <v>846</v>
      </c>
      <c r="H14" s="151">
        <v>10</v>
      </c>
      <c r="I14" s="151">
        <v>10</v>
      </c>
      <c r="J14" s="179"/>
    </row>
    <row r="15" spans="1:10" ht="27.75" customHeight="1">
      <c r="A15" s="364"/>
      <c r="B15" s="370"/>
      <c r="C15" s="119" t="s">
        <v>845</v>
      </c>
      <c r="D15" s="184" t="s">
        <v>756</v>
      </c>
      <c r="E15" s="192" t="s">
        <v>847</v>
      </c>
      <c r="F15" s="94" t="s">
        <v>594</v>
      </c>
      <c r="G15" s="94">
        <v>13</v>
      </c>
      <c r="H15" s="151">
        <v>10</v>
      </c>
      <c r="I15" s="151">
        <v>10</v>
      </c>
      <c r="J15" s="179"/>
    </row>
    <row r="16" spans="1:10" ht="27.75" customHeight="1">
      <c r="A16" s="364"/>
      <c r="B16" s="176" t="s">
        <v>605</v>
      </c>
      <c r="C16" s="119" t="s">
        <v>848</v>
      </c>
      <c r="D16" s="175" t="s">
        <v>756</v>
      </c>
      <c r="E16" s="165">
        <v>0.9</v>
      </c>
      <c r="F16" s="156" t="s">
        <v>729</v>
      </c>
      <c r="G16" s="165">
        <v>0.9</v>
      </c>
      <c r="H16" s="151">
        <v>10</v>
      </c>
      <c r="I16" s="151">
        <v>10</v>
      </c>
      <c r="J16" s="157"/>
    </row>
    <row r="17" spans="1:10" ht="27.75" customHeight="1">
      <c r="A17" s="364"/>
      <c r="B17" s="176" t="s">
        <v>619</v>
      </c>
      <c r="C17" s="119" t="s">
        <v>849</v>
      </c>
      <c r="D17" s="164" t="s">
        <v>821</v>
      </c>
      <c r="E17" s="165">
        <v>1</v>
      </c>
      <c r="F17" s="156" t="s">
        <v>729</v>
      </c>
      <c r="G17" s="162" t="s">
        <v>820</v>
      </c>
      <c r="H17" s="151">
        <v>10</v>
      </c>
      <c r="I17" s="151">
        <v>10</v>
      </c>
      <c r="J17" s="157"/>
    </row>
    <row r="18" spans="1:10" ht="27.75" customHeight="1">
      <c r="A18" s="371"/>
      <c r="B18" s="176" t="s">
        <v>632</v>
      </c>
      <c r="C18" s="119" t="s">
        <v>850</v>
      </c>
      <c r="D18" s="164" t="s">
        <v>821</v>
      </c>
      <c r="E18" s="165">
        <v>1</v>
      </c>
      <c r="F18" s="156" t="s">
        <v>729</v>
      </c>
      <c r="G18" s="192" t="s">
        <v>851</v>
      </c>
      <c r="H18" s="151">
        <v>10</v>
      </c>
      <c r="I18" s="151">
        <v>7</v>
      </c>
      <c r="J18" s="157"/>
    </row>
    <row r="19" spans="1:10" ht="27.75" customHeight="1">
      <c r="A19" s="175" t="s">
        <v>649</v>
      </c>
      <c r="B19" s="176" t="s">
        <v>654</v>
      </c>
      <c r="C19" s="194" t="s">
        <v>721</v>
      </c>
      <c r="D19" s="175" t="s">
        <v>756</v>
      </c>
      <c r="E19" s="165">
        <v>0.95</v>
      </c>
      <c r="F19" s="195" t="s">
        <v>729</v>
      </c>
      <c r="G19" s="165">
        <v>0.98</v>
      </c>
      <c r="H19" s="197">
        <v>30</v>
      </c>
      <c r="I19" s="197">
        <v>30</v>
      </c>
      <c r="J19" s="198"/>
    </row>
    <row r="20" spans="1:10" ht="27.75" customHeight="1">
      <c r="A20" s="176" t="s">
        <v>666</v>
      </c>
      <c r="B20" s="176" t="s">
        <v>667</v>
      </c>
      <c r="C20" s="119" t="s">
        <v>852</v>
      </c>
      <c r="D20" s="176" t="s">
        <v>756</v>
      </c>
      <c r="E20" s="165">
        <v>0.95</v>
      </c>
      <c r="F20" s="162" t="s">
        <v>729</v>
      </c>
      <c r="G20" s="165">
        <v>0.95</v>
      </c>
      <c r="H20" s="151">
        <v>10</v>
      </c>
      <c r="I20" s="151">
        <v>10</v>
      </c>
      <c r="J20" s="109"/>
    </row>
    <row r="21" spans="1:10" ht="28.5" customHeight="1">
      <c r="A21" s="406" t="s">
        <v>706</v>
      </c>
      <c r="B21" s="421"/>
      <c r="C21" s="407"/>
      <c r="D21" s="406" t="s">
        <v>707</v>
      </c>
      <c r="E21" s="421"/>
      <c r="F21" s="421"/>
      <c r="G21" s="421"/>
      <c r="H21" s="421"/>
      <c r="I21" s="421"/>
      <c r="J21" s="407"/>
    </row>
    <row r="22" spans="1:10" ht="28.5" customHeight="1">
      <c r="A22" s="392" t="s">
        <v>708</v>
      </c>
      <c r="B22" s="392"/>
      <c r="C22" s="392"/>
      <c r="D22" s="392"/>
      <c r="E22" s="392"/>
      <c r="F22" s="392"/>
      <c r="G22" s="392"/>
      <c r="H22" s="200">
        <v>100</v>
      </c>
      <c r="I22" s="200">
        <f>SUM(I14:I20)+I6</f>
        <v>97</v>
      </c>
      <c r="J22" s="201" t="s">
        <v>709</v>
      </c>
    </row>
    <row r="23" spans="1:10" ht="12.75">
      <c r="A23" s="124"/>
      <c r="B23" s="124"/>
      <c r="C23" s="124"/>
      <c r="D23" s="124"/>
      <c r="E23" s="124"/>
      <c r="F23" s="124"/>
      <c r="G23" s="124"/>
      <c r="H23" s="124"/>
      <c r="I23" s="124"/>
      <c r="J23" s="140"/>
    </row>
    <row r="24" spans="1:10" ht="12.75">
      <c r="A24" s="172" t="s">
        <v>675</v>
      </c>
      <c r="B24" s="124"/>
      <c r="C24" s="124"/>
      <c r="D24" s="124"/>
      <c r="E24" s="124"/>
      <c r="F24" s="124"/>
      <c r="G24" s="124"/>
      <c r="H24" s="124"/>
      <c r="I24" s="124"/>
      <c r="J24" s="140"/>
    </row>
    <row r="25" spans="1:10" ht="12.75">
      <c r="A25" s="382" t="s">
        <v>676</v>
      </c>
      <c r="B25" s="382"/>
      <c r="C25" s="382"/>
      <c r="D25" s="382"/>
      <c r="E25" s="382"/>
      <c r="F25" s="382"/>
      <c r="G25" s="382"/>
      <c r="H25" s="382"/>
      <c r="I25" s="382"/>
      <c r="J25" s="382"/>
    </row>
    <row r="26" spans="1:10" ht="12.75">
      <c r="A26" s="382" t="s">
        <v>677</v>
      </c>
      <c r="B26" s="382"/>
      <c r="C26" s="382"/>
      <c r="D26" s="382"/>
      <c r="E26" s="382"/>
      <c r="F26" s="382"/>
      <c r="G26" s="382"/>
      <c r="H26" s="382"/>
      <c r="I26" s="382"/>
      <c r="J26" s="382"/>
    </row>
    <row r="27" spans="1:10" ht="12.75">
      <c r="A27" s="382" t="s">
        <v>710</v>
      </c>
      <c r="B27" s="382"/>
      <c r="C27" s="382"/>
      <c r="D27" s="382"/>
      <c r="E27" s="382"/>
      <c r="F27" s="382"/>
      <c r="G27" s="382"/>
      <c r="H27" s="382"/>
      <c r="I27" s="382"/>
      <c r="J27" s="382"/>
    </row>
    <row r="28" spans="1:10" ht="12.75">
      <c r="A28" s="382" t="s">
        <v>711</v>
      </c>
      <c r="B28" s="382"/>
      <c r="C28" s="382"/>
      <c r="D28" s="382"/>
      <c r="E28" s="382"/>
      <c r="F28" s="382"/>
      <c r="G28" s="382"/>
      <c r="H28" s="382"/>
      <c r="I28" s="382"/>
      <c r="J28" s="382"/>
    </row>
    <row r="29" spans="1:10" ht="12.75">
      <c r="A29" s="382" t="s">
        <v>712</v>
      </c>
      <c r="B29" s="382"/>
      <c r="C29" s="382"/>
      <c r="D29" s="382"/>
      <c r="E29" s="382"/>
      <c r="F29" s="382"/>
      <c r="G29" s="382"/>
      <c r="H29" s="382"/>
      <c r="I29" s="382"/>
      <c r="J29" s="382"/>
    </row>
    <row r="30" spans="1:10" ht="12.75">
      <c r="A30" s="382" t="s">
        <v>713</v>
      </c>
      <c r="B30" s="382"/>
      <c r="C30" s="382"/>
      <c r="D30" s="382"/>
      <c r="E30" s="382"/>
      <c r="F30" s="382"/>
      <c r="G30" s="382"/>
      <c r="H30" s="382"/>
      <c r="I30" s="382"/>
      <c r="J30" s="382"/>
    </row>
  </sheetData>
  <sheetProtection/>
  <mergeCells count="34">
    <mergeCell ref="A25:J25"/>
    <mergeCell ref="A26:J26"/>
    <mergeCell ref="A27:J27"/>
    <mergeCell ref="A28:J28"/>
    <mergeCell ref="A29:J29"/>
    <mergeCell ref="A30:J30"/>
    <mergeCell ref="J12:J13"/>
    <mergeCell ref="A14:A18"/>
    <mergeCell ref="B14:B15"/>
    <mergeCell ref="A21:C21"/>
    <mergeCell ref="D21:J21"/>
    <mergeCell ref="A22:G22"/>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J30"/>
  <sheetViews>
    <sheetView zoomScale="75" zoomScaleNormal="75" zoomScalePageLayoutView="0" workbookViewId="0" topLeftCell="A1">
      <selection activeCell="A1" sqref="A1:J1"/>
    </sheetView>
  </sheetViews>
  <sheetFormatPr defaultColWidth="10.00390625" defaultRowHeight="12.75"/>
  <cols>
    <col min="1" max="1" width="18.28125" style="189" bestFit="1" customWidth="1"/>
    <col min="2" max="2" width="15.28125" style="189" customWidth="1"/>
    <col min="3" max="3" width="19.28125" style="189" bestFit="1" customWidth="1"/>
    <col min="4" max="6" width="16.57421875" style="189" bestFit="1" customWidth="1"/>
    <col min="7" max="7" width="11.28125" style="189" bestFit="1" customWidth="1"/>
    <col min="8" max="9" width="10.140625" style="189" bestFit="1" customWidth="1"/>
    <col min="10" max="10" width="23.57421875" style="189" bestFit="1" customWidth="1"/>
    <col min="11" max="16384" width="10.00390625" style="189" customWidth="1"/>
  </cols>
  <sheetData>
    <row r="1" spans="1:10" s="188" customFormat="1" ht="22.5">
      <c r="A1" s="391" t="s">
        <v>679</v>
      </c>
      <c r="B1" s="391"/>
      <c r="C1" s="391"/>
      <c r="D1" s="391"/>
      <c r="E1" s="391"/>
      <c r="F1" s="391"/>
      <c r="G1" s="391"/>
      <c r="H1" s="391"/>
      <c r="I1" s="391"/>
      <c r="J1" s="391"/>
    </row>
    <row r="2" spans="1:10" s="188" customFormat="1" ht="22.5">
      <c r="A2" s="186"/>
      <c r="B2" s="186"/>
      <c r="C2" s="186"/>
      <c r="D2" s="186"/>
      <c r="E2" s="186"/>
      <c r="F2" s="186"/>
      <c r="G2" s="186"/>
      <c r="H2" s="186"/>
      <c r="I2" s="186"/>
      <c r="J2" s="217" t="s">
        <v>853</v>
      </c>
    </row>
    <row r="3" spans="1:10" s="190" customFormat="1" ht="13.5">
      <c r="A3" s="392" t="s">
        <v>681</v>
      </c>
      <c r="B3" s="392"/>
      <c r="C3" s="393" t="s">
        <v>866</v>
      </c>
      <c r="D3" s="394"/>
      <c r="E3" s="394"/>
      <c r="F3" s="394"/>
      <c r="G3" s="394"/>
      <c r="H3" s="394"/>
      <c r="I3" s="394"/>
      <c r="J3" s="395"/>
    </row>
    <row r="4" spans="1:10" s="190" customFormat="1" ht="13.5">
      <c r="A4" s="392" t="s">
        <v>682</v>
      </c>
      <c r="B4" s="392"/>
      <c r="C4" s="396" t="s">
        <v>683</v>
      </c>
      <c r="D4" s="396"/>
      <c r="E4" s="396"/>
      <c r="F4" s="202" t="s">
        <v>684</v>
      </c>
      <c r="G4" s="397" t="s">
        <v>527</v>
      </c>
      <c r="H4" s="397"/>
      <c r="I4" s="397"/>
      <c r="J4" s="397"/>
    </row>
    <row r="5" spans="1:10" s="190" customFormat="1" ht="14.25" customHeight="1">
      <c r="A5" s="392" t="s">
        <v>932</v>
      </c>
      <c r="B5" s="392"/>
      <c r="C5" s="202"/>
      <c r="D5" s="202" t="s">
        <v>685</v>
      </c>
      <c r="E5" s="202" t="s">
        <v>441</v>
      </c>
      <c r="F5" s="202" t="s">
        <v>686</v>
      </c>
      <c r="G5" s="202" t="s">
        <v>687</v>
      </c>
      <c r="H5" s="202" t="s">
        <v>688</v>
      </c>
      <c r="I5" s="392" t="s">
        <v>689</v>
      </c>
      <c r="J5" s="392"/>
    </row>
    <row r="6" spans="1:10" s="190" customFormat="1" ht="13.5">
      <c r="A6" s="392"/>
      <c r="B6" s="392"/>
      <c r="C6" s="130" t="s">
        <v>690</v>
      </c>
      <c r="D6" s="218">
        <v>129</v>
      </c>
      <c r="E6" s="218">
        <v>129</v>
      </c>
      <c r="F6" s="218">
        <v>129</v>
      </c>
      <c r="G6" s="202">
        <v>10</v>
      </c>
      <c r="H6" s="153">
        <v>1</v>
      </c>
      <c r="I6" s="398">
        <v>10</v>
      </c>
      <c r="J6" s="398"/>
    </row>
    <row r="7" spans="1:10" s="190" customFormat="1" ht="13.5">
      <c r="A7" s="392"/>
      <c r="B7" s="392"/>
      <c r="C7" s="130" t="s">
        <v>691</v>
      </c>
      <c r="D7" s="218">
        <v>129</v>
      </c>
      <c r="E7" s="218">
        <v>129</v>
      </c>
      <c r="F7" s="218">
        <v>129</v>
      </c>
      <c r="G7" s="202" t="s">
        <v>445</v>
      </c>
      <c r="H7" s="132"/>
      <c r="I7" s="398" t="s">
        <v>445</v>
      </c>
      <c r="J7" s="398"/>
    </row>
    <row r="8" spans="1:10" s="190" customFormat="1" ht="13.5">
      <c r="A8" s="392"/>
      <c r="B8" s="392"/>
      <c r="C8" s="130" t="s">
        <v>692</v>
      </c>
      <c r="D8" s="152"/>
      <c r="E8" s="152"/>
      <c r="F8" s="152"/>
      <c r="G8" s="202" t="s">
        <v>445</v>
      </c>
      <c r="H8" s="132"/>
      <c r="I8" s="398" t="s">
        <v>445</v>
      </c>
      <c r="J8" s="398"/>
    </row>
    <row r="9" spans="1:10" s="190" customFormat="1" ht="13.5">
      <c r="A9" s="392"/>
      <c r="B9" s="392"/>
      <c r="C9" s="130" t="s">
        <v>693</v>
      </c>
      <c r="D9" s="187" t="s">
        <v>445</v>
      </c>
      <c r="E9" s="187" t="s">
        <v>445</v>
      </c>
      <c r="F9" s="187" t="s">
        <v>445</v>
      </c>
      <c r="G9" s="202" t="s">
        <v>445</v>
      </c>
      <c r="H9" s="132"/>
      <c r="I9" s="398" t="s">
        <v>445</v>
      </c>
      <c r="J9" s="398"/>
    </row>
    <row r="10" spans="1:10" s="188" customFormat="1" ht="13.5">
      <c r="A10" s="392" t="s">
        <v>694</v>
      </c>
      <c r="B10" s="392" t="s">
        <v>695</v>
      </c>
      <c r="C10" s="392"/>
      <c r="D10" s="392"/>
      <c r="E10" s="392"/>
      <c r="F10" s="398" t="s">
        <v>538</v>
      </c>
      <c r="G10" s="398"/>
      <c r="H10" s="398"/>
      <c r="I10" s="398"/>
      <c r="J10" s="398"/>
    </row>
    <row r="11" spans="1:10" s="188" customFormat="1" ht="114.75" customHeight="1">
      <c r="A11" s="392"/>
      <c r="B11" s="393" t="s">
        <v>854</v>
      </c>
      <c r="C11" s="394"/>
      <c r="D11" s="394"/>
      <c r="E11" s="395"/>
      <c r="F11" s="429" t="s">
        <v>855</v>
      </c>
      <c r="G11" s="429"/>
      <c r="H11" s="429"/>
      <c r="I11" s="429"/>
      <c r="J11" s="429"/>
    </row>
    <row r="12" spans="1:10" ht="27.75" customHeight="1">
      <c r="A12" s="400" t="s">
        <v>697</v>
      </c>
      <c r="B12" s="401"/>
      <c r="C12" s="402"/>
      <c r="D12" s="400" t="s">
        <v>698</v>
      </c>
      <c r="E12" s="401"/>
      <c r="F12" s="402"/>
      <c r="G12" s="403" t="s">
        <v>581</v>
      </c>
      <c r="H12" s="403" t="s">
        <v>687</v>
      </c>
      <c r="I12" s="403" t="s">
        <v>689</v>
      </c>
      <c r="J12" s="403" t="s">
        <v>582</v>
      </c>
    </row>
    <row r="13" spans="1:10" ht="27.75" customHeight="1">
      <c r="A13" s="199" t="s">
        <v>575</v>
      </c>
      <c r="B13" s="202" t="s">
        <v>576</v>
      </c>
      <c r="C13" s="202" t="s">
        <v>577</v>
      </c>
      <c r="D13" s="202" t="s">
        <v>578</v>
      </c>
      <c r="E13" s="202" t="s">
        <v>579</v>
      </c>
      <c r="F13" s="204" t="s">
        <v>580</v>
      </c>
      <c r="G13" s="404"/>
      <c r="H13" s="404"/>
      <c r="I13" s="404"/>
      <c r="J13" s="404"/>
    </row>
    <row r="14" spans="1:10" ht="27.75" customHeight="1">
      <c r="A14" s="363" t="s">
        <v>583</v>
      </c>
      <c r="B14" s="193" t="s">
        <v>584</v>
      </c>
      <c r="C14" s="219" t="s">
        <v>856</v>
      </c>
      <c r="D14" s="184" t="s">
        <v>756</v>
      </c>
      <c r="E14" s="220" t="s">
        <v>857</v>
      </c>
      <c r="F14" s="94" t="s">
        <v>594</v>
      </c>
      <c r="G14" s="221" t="s">
        <v>858</v>
      </c>
      <c r="H14" s="151">
        <v>10</v>
      </c>
      <c r="I14" s="151">
        <v>10</v>
      </c>
      <c r="J14" s="201"/>
    </row>
    <row r="15" spans="1:10" ht="27.75" customHeight="1">
      <c r="A15" s="364"/>
      <c r="B15" s="363" t="s">
        <v>605</v>
      </c>
      <c r="C15" s="219" t="s">
        <v>859</v>
      </c>
      <c r="D15" s="184"/>
      <c r="E15" s="222" t="s">
        <v>860</v>
      </c>
      <c r="F15" s="156" t="s">
        <v>729</v>
      </c>
      <c r="G15" s="222" t="s">
        <v>861</v>
      </c>
      <c r="H15" s="151">
        <v>10</v>
      </c>
      <c r="I15" s="151">
        <v>10</v>
      </c>
      <c r="J15" s="157"/>
    </row>
    <row r="16" spans="1:10" ht="27.75" customHeight="1">
      <c r="A16" s="364"/>
      <c r="B16" s="371"/>
      <c r="C16" s="219" t="s">
        <v>862</v>
      </c>
      <c r="D16" s="164" t="s">
        <v>821</v>
      </c>
      <c r="E16" s="165">
        <v>1</v>
      </c>
      <c r="F16" s="156" t="s">
        <v>729</v>
      </c>
      <c r="G16" s="162" t="s">
        <v>820</v>
      </c>
      <c r="H16" s="151">
        <v>10</v>
      </c>
      <c r="I16" s="151">
        <v>10</v>
      </c>
      <c r="J16" s="157"/>
    </row>
    <row r="17" spans="1:10" ht="27.75" customHeight="1">
      <c r="A17" s="364"/>
      <c r="B17" s="193" t="s">
        <v>619</v>
      </c>
      <c r="C17" s="219" t="s">
        <v>863</v>
      </c>
      <c r="D17" s="164" t="s">
        <v>821</v>
      </c>
      <c r="E17" s="165">
        <v>1</v>
      </c>
      <c r="F17" s="156" t="s">
        <v>729</v>
      </c>
      <c r="G17" s="162" t="s">
        <v>820</v>
      </c>
      <c r="H17" s="151">
        <v>10</v>
      </c>
      <c r="I17" s="151">
        <v>10</v>
      </c>
      <c r="J17" s="157"/>
    </row>
    <row r="18" spans="1:10" ht="27.75" customHeight="1">
      <c r="A18" s="371"/>
      <c r="B18" s="193" t="s">
        <v>632</v>
      </c>
      <c r="C18" s="219" t="s">
        <v>864</v>
      </c>
      <c r="D18" s="164" t="s">
        <v>821</v>
      </c>
      <c r="E18" s="165">
        <v>1</v>
      </c>
      <c r="F18" s="156" t="s">
        <v>729</v>
      </c>
      <c r="G18" s="162" t="s">
        <v>820</v>
      </c>
      <c r="H18" s="151">
        <v>10</v>
      </c>
      <c r="I18" s="151">
        <v>10</v>
      </c>
      <c r="J18" s="157"/>
    </row>
    <row r="19" spans="1:10" ht="27.75" customHeight="1">
      <c r="A19" s="184" t="s">
        <v>649</v>
      </c>
      <c r="B19" s="193" t="s">
        <v>654</v>
      </c>
      <c r="C19" s="194" t="s">
        <v>721</v>
      </c>
      <c r="D19" s="184" t="s">
        <v>756</v>
      </c>
      <c r="E19" s="165">
        <v>0.95</v>
      </c>
      <c r="F19" s="195" t="s">
        <v>729</v>
      </c>
      <c r="G19" s="165">
        <v>0.98</v>
      </c>
      <c r="H19" s="197">
        <v>30</v>
      </c>
      <c r="I19" s="197">
        <v>30</v>
      </c>
      <c r="J19" s="198"/>
    </row>
    <row r="20" spans="1:10" ht="27.75" customHeight="1">
      <c r="A20" s="193" t="s">
        <v>666</v>
      </c>
      <c r="B20" s="193" t="s">
        <v>667</v>
      </c>
      <c r="C20" s="219" t="s">
        <v>865</v>
      </c>
      <c r="D20" s="193" t="s">
        <v>756</v>
      </c>
      <c r="E20" s="165">
        <v>0.9</v>
      </c>
      <c r="F20" s="162" t="s">
        <v>729</v>
      </c>
      <c r="G20" s="165">
        <v>0.92</v>
      </c>
      <c r="H20" s="151">
        <v>10</v>
      </c>
      <c r="I20" s="151">
        <v>10</v>
      </c>
      <c r="J20" s="204"/>
    </row>
    <row r="21" spans="1:10" ht="28.5" customHeight="1">
      <c r="A21" s="406" t="s">
        <v>706</v>
      </c>
      <c r="B21" s="421"/>
      <c r="C21" s="407"/>
      <c r="D21" s="406" t="s">
        <v>707</v>
      </c>
      <c r="E21" s="421"/>
      <c r="F21" s="421"/>
      <c r="G21" s="421"/>
      <c r="H21" s="421"/>
      <c r="I21" s="421"/>
      <c r="J21" s="407"/>
    </row>
    <row r="22" spans="1:10" ht="28.5" customHeight="1">
      <c r="A22" s="392" t="s">
        <v>708</v>
      </c>
      <c r="B22" s="392"/>
      <c r="C22" s="392"/>
      <c r="D22" s="392"/>
      <c r="E22" s="392"/>
      <c r="F22" s="392"/>
      <c r="G22" s="392"/>
      <c r="H22" s="200">
        <v>100</v>
      </c>
      <c r="I22" s="200">
        <f>SUM(I14:I20)+I6</f>
        <v>100</v>
      </c>
      <c r="J22" s="201" t="s">
        <v>709</v>
      </c>
    </row>
    <row r="23" spans="1:10" ht="12.75">
      <c r="A23" s="124"/>
      <c r="B23" s="124"/>
      <c r="C23" s="124"/>
      <c r="D23" s="124"/>
      <c r="E23" s="124"/>
      <c r="F23" s="124"/>
      <c r="G23" s="124"/>
      <c r="H23" s="124"/>
      <c r="I23" s="124"/>
      <c r="J23" s="140"/>
    </row>
    <row r="24" spans="1:10" ht="12.75">
      <c r="A24" s="185" t="s">
        <v>675</v>
      </c>
      <c r="B24" s="124"/>
      <c r="C24" s="124"/>
      <c r="D24" s="124"/>
      <c r="E24" s="124"/>
      <c r="F24" s="124"/>
      <c r="G24" s="124"/>
      <c r="H24" s="124"/>
      <c r="I24" s="124"/>
      <c r="J24" s="140"/>
    </row>
    <row r="25" spans="1:10" ht="12.75">
      <c r="A25" s="382" t="s">
        <v>676</v>
      </c>
      <c r="B25" s="382"/>
      <c r="C25" s="382"/>
      <c r="D25" s="382"/>
      <c r="E25" s="382"/>
      <c r="F25" s="382"/>
      <c r="G25" s="382"/>
      <c r="H25" s="382"/>
      <c r="I25" s="382"/>
      <c r="J25" s="382"/>
    </row>
    <row r="26" spans="1:10" ht="12.75">
      <c r="A26" s="382" t="s">
        <v>677</v>
      </c>
      <c r="B26" s="382"/>
      <c r="C26" s="382"/>
      <c r="D26" s="382"/>
      <c r="E26" s="382"/>
      <c r="F26" s="382"/>
      <c r="G26" s="382"/>
      <c r="H26" s="382"/>
      <c r="I26" s="382"/>
      <c r="J26" s="382"/>
    </row>
    <row r="27" spans="1:10" ht="12.75">
      <c r="A27" s="382" t="s">
        <v>710</v>
      </c>
      <c r="B27" s="382"/>
      <c r="C27" s="382"/>
      <c r="D27" s="382"/>
      <c r="E27" s="382"/>
      <c r="F27" s="382"/>
      <c r="G27" s="382"/>
      <c r="H27" s="382"/>
      <c r="I27" s="382"/>
      <c r="J27" s="382"/>
    </row>
    <row r="28" spans="1:10" ht="12.75">
      <c r="A28" s="382" t="s">
        <v>711</v>
      </c>
      <c r="B28" s="382"/>
      <c r="C28" s="382"/>
      <c r="D28" s="382"/>
      <c r="E28" s="382"/>
      <c r="F28" s="382"/>
      <c r="G28" s="382"/>
      <c r="H28" s="382"/>
      <c r="I28" s="382"/>
      <c r="J28" s="382"/>
    </row>
    <row r="29" spans="1:10" ht="12.75">
      <c r="A29" s="382" t="s">
        <v>712</v>
      </c>
      <c r="B29" s="382"/>
      <c r="C29" s="382"/>
      <c r="D29" s="382"/>
      <c r="E29" s="382"/>
      <c r="F29" s="382"/>
      <c r="G29" s="382"/>
      <c r="H29" s="382"/>
      <c r="I29" s="382"/>
      <c r="J29" s="382"/>
    </row>
    <row r="30" spans="1:10" ht="12.75">
      <c r="A30" s="382" t="s">
        <v>713</v>
      </c>
      <c r="B30" s="382"/>
      <c r="C30" s="382"/>
      <c r="D30" s="382"/>
      <c r="E30" s="382"/>
      <c r="F30" s="382"/>
      <c r="G30" s="382"/>
      <c r="H30" s="382"/>
      <c r="I30" s="382"/>
      <c r="J30" s="382"/>
    </row>
  </sheetData>
  <sheetProtection/>
  <mergeCells count="34">
    <mergeCell ref="A1:J1"/>
    <mergeCell ref="A3:B3"/>
    <mergeCell ref="C3:J3"/>
    <mergeCell ref="A4:B4"/>
    <mergeCell ref="C4:E4"/>
    <mergeCell ref="G4:J4"/>
    <mergeCell ref="A5:B9"/>
    <mergeCell ref="I5:J5"/>
    <mergeCell ref="I6:J6"/>
    <mergeCell ref="I7:J7"/>
    <mergeCell ref="I8:J8"/>
    <mergeCell ref="I9:J9"/>
    <mergeCell ref="A10:A11"/>
    <mergeCell ref="B10:E10"/>
    <mergeCell ref="F10:J10"/>
    <mergeCell ref="B11:E11"/>
    <mergeCell ref="F11:J11"/>
    <mergeCell ref="A12:C12"/>
    <mergeCell ref="D12:F12"/>
    <mergeCell ref="G12:G13"/>
    <mergeCell ref="H12:H13"/>
    <mergeCell ref="I12:I13"/>
    <mergeCell ref="J12:J13"/>
    <mergeCell ref="A14:A18"/>
    <mergeCell ref="A21:C21"/>
    <mergeCell ref="D21:J21"/>
    <mergeCell ref="A22:G22"/>
    <mergeCell ref="B15:B16"/>
    <mergeCell ref="A25:J25"/>
    <mergeCell ref="A26:J26"/>
    <mergeCell ref="A27:J27"/>
    <mergeCell ref="A28:J28"/>
    <mergeCell ref="A29:J29"/>
    <mergeCell ref="A30:J3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 sqref="A1:J1"/>
    </sheetView>
  </sheetViews>
  <sheetFormatPr defaultColWidth="10.00390625" defaultRowHeight="12.75"/>
  <cols>
    <col min="1" max="1" width="18.28125" style="189" bestFit="1" customWidth="1"/>
    <col min="2" max="2" width="15.28125" style="189" customWidth="1"/>
    <col min="3" max="3" width="19.28125" style="189" bestFit="1" customWidth="1"/>
    <col min="4" max="4" width="16.57421875" style="189" bestFit="1" customWidth="1"/>
    <col min="5" max="5" width="15.421875" style="189" customWidth="1"/>
    <col min="6" max="6" width="16.57421875" style="189" bestFit="1" customWidth="1"/>
    <col min="7" max="7" width="11.28125" style="189" bestFit="1" customWidth="1"/>
    <col min="8" max="9" width="10.140625" style="189" bestFit="1" customWidth="1"/>
    <col min="10" max="10" width="23.57421875" style="189" bestFit="1" customWidth="1"/>
    <col min="11" max="16384" width="10.00390625" style="189" customWidth="1"/>
  </cols>
  <sheetData>
    <row r="1" spans="1:10" s="188" customFormat="1" ht="22.5">
      <c r="A1" s="391" t="s">
        <v>679</v>
      </c>
      <c r="B1" s="391"/>
      <c r="C1" s="391"/>
      <c r="D1" s="391"/>
      <c r="E1" s="391"/>
      <c r="F1" s="391"/>
      <c r="G1" s="391"/>
      <c r="H1" s="391"/>
      <c r="I1" s="391"/>
      <c r="J1" s="391"/>
    </row>
    <row r="2" spans="1:10" s="188" customFormat="1" ht="22.5">
      <c r="A2" s="186"/>
      <c r="B2" s="186"/>
      <c r="C2" s="186"/>
      <c r="D2" s="186"/>
      <c r="E2" s="186"/>
      <c r="F2" s="186"/>
      <c r="G2" s="186"/>
      <c r="H2" s="186"/>
      <c r="I2" s="186"/>
      <c r="J2" s="217" t="s">
        <v>867</v>
      </c>
    </row>
    <row r="3" spans="1:10" s="190" customFormat="1" ht="13.5">
      <c r="A3" s="392" t="s">
        <v>681</v>
      </c>
      <c r="B3" s="392"/>
      <c r="C3" s="393" t="s">
        <v>868</v>
      </c>
      <c r="D3" s="394"/>
      <c r="E3" s="394"/>
      <c r="F3" s="394"/>
      <c r="G3" s="394"/>
      <c r="H3" s="394"/>
      <c r="I3" s="394"/>
      <c r="J3" s="395"/>
    </row>
    <row r="4" spans="1:10" s="190" customFormat="1" ht="13.5">
      <c r="A4" s="392" t="s">
        <v>682</v>
      </c>
      <c r="B4" s="392"/>
      <c r="C4" s="396" t="s">
        <v>683</v>
      </c>
      <c r="D4" s="396"/>
      <c r="E4" s="396"/>
      <c r="F4" s="202" t="s">
        <v>684</v>
      </c>
      <c r="G4" s="397" t="s">
        <v>527</v>
      </c>
      <c r="H4" s="397"/>
      <c r="I4" s="397"/>
      <c r="J4" s="397"/>
    </row>
    <row r="5" spans="1:10" s="190" customFormat="1" ht="14.25" customHeight="1">
      <c r="A5" s="392" t="s">
        <v>932</v>
      </c>
      <c r="B5" s="392"/>
      <c r="C5" s="202"/>
      <c r="D5" s="202" t="s">
        <v>685</v>
      </c>
      <c r="E5" s="202" t="s">
        <v>441</v>
      </c>
      <c r="F5" s="202" t="s">
        <v>686</v>
      </c>
      <c r="G5" s="202" t="s">
        <v>687</v>
      </c>
      <c r="H5" s="202" t="s">
        <v>688</v>
      </c>
      <c r="I5" s="392" t="s">
        <v>689</v>
      </c>
      <c r="J5" s="392"/>
    </row>
    <row r="6" spans="1:10" s="190" customFormat="1" ht="13.5">
      <c r="A6" s="392"/>
      <c r="B6" s="392"/>
      <c r="C6" s="130" t="s">
        <v>690</v>
      </c>
      <c r="D6" s="218">
        <v>19</v>
      </c>
      <c r="E6" s="218">
        <v>19</v>
      </c>
      <c r="F6" s="218">
        <v>19</v>
      </c>
      <c r="G6" s="202">
        <v>10</v>
      </c>
      <c r="H6" s="153">
        <v>1</v>
      </c>
      <c r="I6" s="398">
        <v>10</v>
      </c>
      <c r="J6" s="398"/>
    </row>
    <row r="7" spans="1:10" s="190" customFormat="1" ht="13.5">
      <c r="A7" s="392"/>
      <c r="B7" s="392"/>
      <c r="C7" s="130" t="s">
        <v>691</v>
      </c>
      <c r="D7" s="218">
        <v>19</v>
      </c>
      <c r="E7" s="218">
        <v>19</v>
      </c>
      <c r="F7" s="218">
        <v>19</v>
      </c>
      <c r="G7" s="202" t="s">
        <v>445</v>
      </c>
      <c r="H7" s="132"/>
      <c r="I7" s="398" t="s">
        <v>445</v>
      </c>
      <c r="J7" s="398"/>
    </row>
    <row r="8" spans="1:10" s="190" customFormat="1" ht="13.5">
      <c r="A8" s="392"/>
      <c r="B8" s="392"/>
      <c r="C8" s="130" t="s">
        <v>692</v>
      </c>
      <c r="D8" s="152"/>
      <c r="E8" s="152"/>
      <c r="F8" s="152"/>
      <c r="G8" s="202" t="s">
        <v>445</v>
      </c>
      <c r="H8" s="132"/>
      <c r="I8" s="398" t="s">
        <v>445</v>
      </c>
      <c r="J8" s="398"/>
    </row>
    <row r="9" spans="1:10" s="190" customFormat="1" ht="13.5">
      <c r="A9" s="392"/>
      <c r="B9" s="392"/>
      <c r="C9" s="130" t="s">
        <v>693</v>
      </c>
      <c r="D9" s="187" t="s">
        <v>445</v>
      </c>
      <c r="E9" s="187" t="s">
        <v>445</v>
      </c>
      <c r="F9" s="187" t="s">
        <v>445</v>
      </c>
      <c r="G9" s="202" t="s">
        <v>445</v>
      </c>
      <c r="H9" s="132"/>
      <c r="I9" s="398" t="s">
        <v>445</v>
      </c>
      <c r="J9" s="398"/>
    </row>
    <row r="10" spans="1:10" s="188" customFormat="1" ht="13.5">
      <c r="A10" s="392" t="s">
        <v>694</v>
      </c>
      <c r="B10" s="392" t="s">
        <v>695</v>
      </c>
      <c r="C10" s="392"/>
      <c r="D10" s="392"/>
      <c r="E10" s="392"/>
      <c r="F10" s="398" t="s">
        <v>538</v>
      </c>
      <c r="G10" s="398"/>
      <c r="H10" s="398"/>
      <c r="I10" s="398"/>
      <c r="J10" s="398"/>
    </row>
    <row r="11" spans="1:10" s="188" customFormat="1" ht="108" customHeight="1">
      <c r="A11" s="392"/>
      <c r="B11" s="429" t="s">
        <v>870</v>
      </c>
      <c r="C11" s="429"/>
      <c r="D11" s="429"/>
      <c r="E11" s="429"/>
      <c r="F11" s="429" t="s">
        <v>869</v>
      </c>
      <c r="G11" s="429"/>
      <c r="H11" s="429"/>
      <c r="I11" s="429"/>
      <c r="J11" s="429"/>
    </row>
    <row r="12" spans="1:10" ht="27.75" customHeight="1">
      <c r="A12" s="400" t="s">
        <v>697</v>
      </c>
      <c r="B12" s="401"/>
      <c r="C12" s="402"/>
      <c r="D12" s="400" t="s">
        <v>698</v>
      </c>
      <c r="E12" s="401"/>
      <c r="F12" s="402"/>
      <c r="G12" s="403" t="s">
        <v>581</v>
      </c>
      <c r="H12" s="403" t="s">
        <v>687</v>
      </c>
      <c r="I12" s="403" t="s">
        <v>689</v>
      </c>
      <c r="J12" s="403" t="s">
        <v>582</v>
      </c>
    </row>
    <row r="13" spans="1:10" ht="27.75" customHeight="1">
      <c r="A13" s="199" t="s">
        <v>575</v>
      </c>
      <c r="B13" s="202" t="s">
        <v>576</v>
      </c>
      <c r="C13" s="202" t="s">
        <v>577</v>
      </c>
      <c r="D13" s="202" t="s">
        <v>578</v>
      </c>
      <c r="E13" s="202" t="s">
        <v>579</v>
      </c>
      <c r="F13" s="204" t="s">
        <v>580</v>
      </c>
      <c r="G13" s="404"/>
      <c r="H13" s="404"/>
      <c r="I13" s="404"/>
      <c r="J13" s="404"/>
    </row>
    <row r="14" spans="1:10" ht="39.75" customHeight="1">
      <c r="A14" s="363" t="s">
        <v>583</v>
      </c>
      <c r="B14" s="370" t="s">
        <v>584</v>
      </c>
      <c r="C14" s="224" t="s">
        <v>871</v>
      </c>
      <c r="D14" s="184" t="s">
        <v>756</v>
      </c>
      <c r="E14" s="225" t="s">
        <v>872</v>
      </c>
      <c r="F14" s="94" t="s">
        <v>594</v>
      </c>
      <c r="G14" s="226" t="s">
        <v>872</v>
      </c>
      <c r="H14" s="151">
        <v>10</v>
      </c>
      <c r="I14" s="151">
        <v>10</v>
      </c>
      <c r="J14" s="201"/>
    </row>
    <row r="15" spans="1:10" ht="27.75" customHeight="1">
      <c r="A15" s="364"/>
      <c r="B15" s="370"/>
      <c r="C15" s="224" t="s">
        <v>873</v>
      </c>
      <c r="D15" s="184" t="s">
        <v>756</v>
      </c>
      <c r="E15" s="225" t="s">
        <v>874</v>
      </c>
      <c r="F15" s="94" t="s">
        <v>594</v>
      </c>
      <c r="G15" s="94">
        <v>900</v>
      </c>
      <c r="H15" s="151">
        <v>10</v>
      </c>
      <c r="I15" s="151">
        <v>10</v>
      </c>
      <c r="J15" s="201"/>
    </row>
    <row r="16" spans="1:10" ht="27.75" customHeight="1">
      <c r="A16" s="364"/>
      <c r="B16" s="193" t="s">
        <v>605</v>
      </c>
      <c r="C16" s="224" t="s">
        <v>875</v>
      </c>
      <c r="D16" s="184" t="s">
        <v>756</v>
      </c>
      <c r="E16" s="165">
        <v>0.7</v>
      </c>
      <c r="F16" s="156" t="s">
        <v>729</v>
      </c>
      <c r="G16" s="165">
        <v>0.7</v>
      </c>
      <c r="H16" s="151">
        <v>10</v>
      </c>
      <c r="I16" s="151">
        <v>10</v>
      </c>
      <c r="J16" s="157"/>
    </row>
    <row r="17" spans="1:10" ht="27.75" customHeight="1">
      <c r="A17" s="364"/>
      <c r="B17" s="193" t="s">
        <v>619</v>
      </c>
      <c r="C17" s="224" t="s">
        <v>863</v>
      </c>
      <c r="D17" s="164" t="s">
        <v>821</v>
      </c>
      <c r="E17" s="165">
        <v>1</v>
      </c>
      <c r="F17" s="156" t="s">
        <v>729</v>
      </c>
      <c r="G17" s="162" t="s">
        <v>820</v>
      </c>
      <c r="H17" s="151">
        <v>10</v>
      </c>
      <c r="I17" s="151">
        <v>10</v>
      </c>
      <c r="J17" s="157"/>
    </row>
    <row r="18" spans="1:10" ht="27.75" customHeight="1">
      <c r="A18" s="371"/>
      <c r="B18" s="193" t="s">
        <v>632</v>
      </c>
      <c r="C18" s="224" t="s">
        <v>864</v>
      </c>
      <c r="D18" s="164" t="s">
        <v>821</v>
      </c>
      <c r="E18" s="165">
        <v>1</v>
      </c>
      <c r="F18" s="195" t="s">
        <v>729</v>
      </c>
      <c r="G18" s="162" t="s">
        <v>820</v>
      </c>
      <c r="H18" s="151">
        <v>10</v>
      </c>
      <c r="I18" s="151">
        <v>10</v>
      </c>
      <c r="J18" s="157"/>
    </row>
    <row r="19" spans="1:10" ht="27.75" customHeight="1">
      <c r="A19" s="363" t="s">
        <v>649</v>
      </c>
      <c r="B19" s="363" t="s">
        <v>654</v>
      </c>
      <c r="C19" s="194" t="s">
        <v>721</v>
      </c>
      <c r="D19" s="184" t="s">
        <v>756</v>
      </c>
      <c r="E19" s="165">
        <v>0.95</v>
      </c>
      <c r="F19" s="228" t="s">
        <v>729</v>
      </c>
      <c r="G19" s="165">
        <v>0.98</v>
      </c>
      <c r="H19" s="197">
        <v>15</v>
      </c>
      <c r="I19" s="197">
        <v>15</v>
      </c>
      <c r="J19" s="198"/>
    </row>
    <row r="20" spans="1:10" ht="27.75" customHeight="1">
      <c r="A20" s="371"/>
      <c r="B20" s="371"/>
      <c r="C20" s="227" t="s">
        <v>876</v>
      </c>
      <c r="D20" s="184" t="s">
        <v>756</v>
      </c>
      <c r="E20" s="165">
        <v>0.7</v>
      </c>
      <c r="F20" s="228" t="s">
        <v>729</v>
      </c>
      <c r="G20" s="165">
        <v>0.7</v>
      </c>
      <c r="H20" s="197">
        <v>15</v>
      </c>
      <c r="I20" s="197">
        <v>15</v>
      </c>
      <c r="J20" s="198"/>
    </row>
    <row r="21" spans="1:10" ht="27.75" customHeight="1">
      <c r="A21" s="193" t="s">
        <v>666</v>
      </c>
      <c r="B21" s="193" t="s">
        <v>667</v>
      </c>
      <c r="C21" s="224" t="s">
        <v>877</v>
      </c>
      <c r="D21" s="193" t="s">
        <v>756</v>
      </c>
      <c r="E21" s="165">
        <v>0.7</v>
      </c>
      <c r="F21" s="162" t="s">
        <v>729</v>
      </c>
      <c r="G21" s="165">
        <v>0.9</v>
      </c>
      <c r="H21" s="151">
        <v>10</v>
      </c>
      <c r="I21" s="151">
        <v>10</v>
      </c>
      <c r="J21" s="204"/>
    </row>
    <row r="22" spans="1:10" ht="28.5" customHeight="1">
      <c r="A22" s="406" t="s">
        <v>706</v>
      </c>
      <c r="B22" s="421"/>
      <c r="C22" s="407"/>
      <c r="D22" s="406" t="s">
        <v>707</v>
      </c>
      <c r="E22" s="421"/>
      <c r="F22" s="421"/>
      <c r="G22" s="421"/>
      <c r="H22" s="421"/>
      <c r="I22" s="421"/>
      <c r="J22" s="407"/>
    </row>
    <row r="23" spans="1:10" ht="28.5" customHeight="1">
      <c r="A23" s="392" t="s">
        <v>708</v>
      </c>
      <c r="B23" s="392"/>
      <c r="C23" s="392"/>
      <c r="D23" s="392"/>
      <c r="E23" s="392"/>
      <c r="F23" s="392"/>
      <c r="G23" s="392"/>
      <c r="H23" s="200">
        <v>100</v>
      </c>
      <c r="I23" s="200">
        <f>SUM(I14:I21)+I6</f>
        <v>100</v>
      </c>
      <c r="J23" s="201" t="s">
        <v>709</v>
      </c>
    </row>
    <row r="24" spans="1:10" ht="12.75">
      <c r="A24" s="124"/>
      <c r="B24" s="124"/>
      <c r="C24" s="124"/>
      <c r="D24" s="124"/>
      <c r="E24" s="124"/>
      <c r="F24" s="124"/>
      <c r="G24" s="124"/>
      <c r="H24" s="124"/>
      <c r="I24" s="124"/>
      <c r="J24" s="140"/>
    </row>
    <row r="25" spans="1:10" ht="12.75">
      <c r="A25" s="185" t="s">
        <v>675</v>
      </c>
      <c r="B25" s="124"/>
      <c r="C25" s="124"/>
      <c r="D25" s="124"/>
      <c r="E25" s="124"/>
      <c r="F25" s="124"/>
      <c r="G25" s="124"/>
      <c r="H25" s="124"/>
      <c r="I25" s="124"/>
      <c r="J25" s="140"/>
    </row>
    <row r="26" spans="1:10" ht="12.75">
      <c r="A26" s="382" t="s">
        <v>676</v>
      </c>
      <c r="B26" s="382"/>
      <c r="C26" s="382"/>
      <c r="D26" s="382"/>
      <c r="E26" s="382"/>
      <c r="F26" s="382"/>
      <c r="G26" s="382"/>
      <c r="H26" s="382"/>
      <c r="I26" s="382"/>
      <c r="J26" s="382"/>
    </row>
    <row r="27" spans="1:10" ht="12.75">
      <c r="A27" s="382" t="s">
        <v>677</v>
      </c>
      <c r="B27" s="382"/>
      <c r="C27" s="382"/>
      <c r="D27" s="382"/>
      <c r="E27" s="382"/>
      <c r="F27" s="382"/>
      <c r="G27" s="382"/>
      <c r="H27" s="382"/>
      <c r="I27" s="382"/>
      <c r="J27" s="382"/>
    </row>
    <row r="28" spans="1:10" ht="12.75">
      <c r="A28" s="382" t="s">
        <v>710</v>
      </c>
      <c r="B28" s="382"/>
      <c r="C28" s="382"/>
      <c r="D28" s="382"/>
      <c r="E28" s="382"/>
      <c r="F28" s="382"/>
      <c r="G28" s="382"/>
      <c r="H28" s="382"/>
      <c r="I28" s="382"/>
      <c r="J28" s="382"/>
    </row>
    <row r="29" spans="1:10" ht="12.75">
      <c r="A29" s="382" t="s">
        <v>711</v>
      </c>
      <c r="B29" s="382"/>
      <c r="C29" s="382"/>
      <c r="D29" s="382"/>
      <c r="E29" s="382"/>
      <c r="F29" s="382"/>
      <c r="G29" s="382"/>
      <c r="H29" s="382"/>
      <c r="I29" s="382"/>
      <c r="J29" s="382"/>
    </row>
    <row r="30" spans="1:10" ht="12.75">
      <c r="A30" s="382" t="s">
        <v>712</v>
      </c>
      <c r="B30" s="382"/>
      <c r="C30" s="382"/>
      <c r="D30" s="382"/>
      <c r="E30" s="382"/>
      <c r="F30" s="382"/>
      <c r="G30" s="382"/>
      <c r="H30" s="382"/>
      <c r="I30" s="382"/>
      <c r="J30" s="382"/>
    </row>
    <row r="31" spans="1:10" ht="12.75">
      <c r="A31" s="382" t="s">
        <v>713</v>
      </c>
      <c r="B31" s="382"/>
      <c r="C31" s="382"/>
      <c r="D31" s="382"/>
      <c r="E31" s="382"/>
      <c r="F31" s="382"/>
      <c r="G31" s="382"/>
      <c r="H31" s="382"/>
      <c r="I31" s="382"/>
      <c r="J31" s="382"/>
    </row>
  </sheetData>
  <sheetProtection/>
  <mergeCells count="36">
    <mergeCell ref="A1:J1"/>
    <mergeCell ref="A3:B3"/>
    <mergeCell ref="C3:J3"/>
    <mergeCell ref="A4:B4"/>
    <mergeCell ref="C4:E4"/>
    <mergeCell ref="G4:J4"/>
    <mergeCell ref="A5:B9"/>
    <mergeCell ref="I5:J5"/>
    <mergeCell ref="I6:J6"/>
    <mergeCell ref="I7:J7"/>
    <mergeCell ref="I8:J8"/>
    <mergeCell ref="I9:J9"/>
    <mergeCell ref="A10:A11"/>
    <mergeCell ref="B10:E10"/>
    <mergeCell ref="F10:J10"/>
    <mergeCell ref="B11:E11"/>
    <mergeCell ref="F11:J11"/>
    <mergeCell ref="A12:C12"/>
    <mergeCell ref="D12:F12"/>
    <mergeCell ref="G12:G13"/>
    <mergeCell ref="H12:H13"/>
    <mergeCell ref="I12:I13"/>
    <mergeCell ref="J12:J13"/>
    <mergeCell ref="A14:A18"/>
    <mergeCell ref="B14:B15"/>
    <mergeCell ref="A22:C22"/>
    <mergeCell ref="D22:J22"/>
    <mergeCell ref="A23:G23"/>
    <mergeCell ref="A19:A20"/>
    <mergeCell ref="B19:B20"/>
    <mergeCell ref="A26:J26"/>
    <mergeCell ref="A27:J27"/>
    <mergeCell ref="A28:J28"/>
    <mergeCell ref="A29:J29"/>
    <mergeCell ref="A30:J30"/>
    <mergeCell ref="A31:J31"/>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J29"/>
  <sheetViews>
    <sheetView zoomScale="75" zoomScaleNormal="75" zoomScalePageLayoutView="0" workbookViewId="0" topLeftCell="A1">
      <selection activeCell="A1" sqref="A1:J1"/>
    </sheetView>
  </sheetViews>
  <sheetFormatPr defaultColWidth="10.00390625" defaultRowHeight="12.75"/>
  <cols>
    <col min="1" max="1" width="18.28125" style="189" bestFit="1" customWidth="1"/>
    <col min="2" max="2" width="15.28125" style="189" customWidth="1"/>
    <col min="3" max="3" width="19.28125" style="189" bestFit="1" customWidth="1"/>
    <col min="4" max="4" width="16.57421875" style="189" bestFit="1" customWidth="1"/>
    <col min="5" max="5" width="15.421875" style="189" customWidth="1"/>
    <col min="6" max="6" width="16.57421875" style="189" bestFit="1" customWidth="1"/>
    <col min="7" max="7" width="11.28125" style="189" bestFit="1" customWidth="1"/>
    <col min="8" max="9" width="10.140625" style="189" bestFit="1" customWidth="1"/>
    <col min="10" max="10" width="23.57421875" style="189" bestFit="1" customWidth="1"/>
    <col min="11" max="16384" width="10.00390625" style="189" customWidth="1"/>
  </cols>
  <sheetData>
    <row r="1" spans="1:10" s="188" customFormat="1" ht="22.5">
      <c r="A1" s="391" t="s">
        <v>679</v>
      </c>
      <c r="B1" s="391"/>
      <c r="C1" s="391"/>
      <c r="D1" s="391"/>
      <c r="E1" s="391"/>
      <c r="F1" s="391"/>
      <c r="G1" s="391"/>
      <c r="H1" s="391"/>
      <c r="I1" s="391"/>
      <c r="J1" s="391"/>
    </row>
    <row r="2" spans="1:10" s="188" customFormat="1" ht="22.5">
      <c r="A2" s="186"/>
      <c r="B2" s="186"/>
      <c r="C2" s="186"/>
      <c r="D2" s="186"/>
      <c r="E2" s="186"/>
      <c r="F2" s="186"/>
      <c r="G2" s="186"/>
      <c r="H2" s="186"/>
      <c r="I2" s="186"/>
      <c r="J2" s="217" t="s">
        <v>867</v>
      </c>
    </row>
    <row r="3" spans="1:10" s="190" customFormat="1" ht="13.5">
      <c r="A3" s="392" t="s">
        <v>681</v>
      </c>
      <c r="B3" s="392"/>
      <c r="C3" s="393" t="s">
        <v>878</v>
      </c>
      <c r="D3" s="394"/>
      <c r="E3" s="394"/>
      <c r="F3" s="394"/>
      <c r="G3" s="394"/>
      <c r="H3" s="394"/>
      <c r="I3" s="394"/>
      <c r="J3" s="395"/>
    </row>
    <row r="4" spans="1:10" s="190" customFormat="1" ht="13.5">
      <c r="A4" s="392" t="s">
        <v>682</v>
      </c>
      <c r="B4" s="392"/>
      <c r="C4" s="396" t="s">
        <v>683</v>
      </c>
      <c r="D4" s="396"/>
      <c r="E4" s="396"/>
      <c r="F4" s="202" t="s">
        <v>684</v>
      </c>
      <c r="G4" s="397" t="s">
        <v>527</v>
      </c>
      <c r="H4" s="397"/>
      <c r="I4" s="397"/>
      <c r="J4" s="397"/>
    </row>
    <row r="5" spans="1:10" s="190" customFormat="1" ht="14.25" customHeight="1">
      <c r="A5" s="392" t="s">
        <v>932</v>
      </c>
      <c r="B5" s="392"/>
      <c r="C5" s="202"/>
      <c r="D5" s="202" t="s">
        <v>685</v>
      </c>
      <c r="E5" s="202" t="s">
        <v>441</v>
      </c>
      <c r="F5" s="202" t="s">
        <v>686</v>
      </c>
      <c r="G5" s="202" t="s">
        <v>687</v>
      </c>
      <c r="H5" s="202" t="s">
        <v>688</v>
      </c>
      <c r="I5" s="392" t="s">
        <v>689</v>
      </c>
      <c r="J5" s="392"/>
    </row>
    <row r="6" spans="1:10" s="190" customFormat="1" ht="13.5">
      <c r="A6" s="392"/>
      <c r="B6" s="392"/>
      <c r="C6" s="130" t="s">
        <v>690</v>
      </c>
      <c r="D6" s="229">
        <v>9.75</v>
      </c>
      <c r="E6" s="229">
        <v>9</v>
      </c>
      <c r="F6" s="229">
        <v>9</v>
      </c>
      <c r="G6" s="202">
        <v>10</v>
      </c>
      <c r="H6" s="153">
        <v>1</v>
      </c>
      <c r="I6" s="398">
        <v>10</v>
      </c>
      <c r="J6" s="398"/>
    </row>
    <row r="7" spans="1:10" s="190" customFormat="1" ht="13.5">
      <c r="A7" s="392"/>
      <c r="B7" s="392"/>
      <c r="C7" s="130" t="s">
        <v>691</v>
      </c>
      <c r="D7" s="229">
        <v>9.75</v>
      </c>
      <c r="E7" s="229">
        <v>9</v>
      </c>
      <c r="F7" s="229">
        <v>9</v>
      </c>
      <c r="G7" s="202" t="s">
        <v>445</v>
      </c>
      <c r="H7" s="132"/>
      <c r="I7" s="398" t="s">
        <v>445</v>
      </c>
      <c r="J7" s="398"/>
    </row>
    <row r="8" spans="1:10" s="190" customFormat="1" ht="13.5">
      <c r="A8" s="392"/>
      <c r="B8" s="392"/>
      <c r="C8" s="130" t="s">
        <v>692</v>
      </c>
      <c r="D8" s="152"/>
      <c r="E8" s="152"/>
      <c r="F8" s="152"/>
      <c r="G8" s="202" t="s">
        <v>445</v>
      </c>
      <c r="H8" s="132"/>
      <c r="I8" s="398" t="s">
        <v>445</v>
      </c>
      <c r="J8" s="398"/>
    </row>
    <row r="9" spans="1:10" s="190" customFormat="1" ht="13.5">
      <c r="A9" s="392"/>
      <c r="B9" s="392"/>
      <c r="C9" s="130" t="s">
        <v>693</v>
      </c>
      <c r="D9" s="187" t="s">
        <v>445</v>
      </c>
      <c r="E9" s="187" t="s">
        <v>445</v>
      </c>
      <c r="F9" s="187" t="s">
        <v>445</v>
      </c>
      <c r="G9" s="202" t="s">
        <v>445</v>
      </c>
      <c r="H9" s="132"/>
      <c r="I9" s="398" t="s">
        <v>445</v>
      </c>
      <c r="J9" s="398"/>
    </row>
    <row r="10" spans="1:10" s="188" customFormat="1" ht="13.5">
      <c r="A10" s="392" t="s">
        <v>694</v>
      </c>
      <c r="B10" s="392" t="s">
        <v>695</v>
      </c>
      <c r="C10" s="392"/>
      <c r="D10" s="392"/>
      <c r="E10" s="392"/>
      <c r="F10" s="398" t="s">
        <v>538</v>
      </c>
      <c r="G10" s="398"/>
      <c r="H10" s="398"/>
      <c r="I10" s="398"/>
      <c r="J10" s="398"/>
    </row>
    <row r="11" spans="1:10" s="188" customFormat="1" ht="93.75" customHeight="1">
      <c r="A11" s="392"/>
      <c r="B11" s="429" t="s">
        <v>879</v>
      </c>
      <c r="C11" s="429"/>
      <c r="D11" s="429"/>
      <c r="E11" s="429"/>
      <c r="F11" s="429" t="s">
        <v>880</v>
      </c>
      <c r="G11" s="429"/>
      <c r="H11" s="429"/>
      <c r="I11" s="429"/>
      <c r="J11" s="429"/>
    </row>
    <row r="12" spans="1:10" ht="27.75" customHeight="1">
      <c r="A12" s="400" t="s">
        <v>697</v>
      </c>
      <c r="B12" s="401"/>
      <c r="C12" s="402"/>
      <c r="D12" s="400" t="s">
        <v>698</v>
      </c>
      <c r="E12" s="401"/>
      <c r="F12" s="402"/>
      <c r="G12" s="403" t="s">
        <v>581</v>
      </c>
      <c r="H12" s="403" t="s">
        <v>687</v>
      </c>
      <c r="I12" s="403" t="s">
        <v>689</v>
      </c>
      <c r="J12" s="403" t="s">
        <v>582</v>
      </c>
    </row>
    <row r="13" spans="1:10" ht="27.75" customHeight="1">
      <c r="A13" s="199" t="s">
        <v>575</v>
      </c>
      <c r="B13" s="202" t="s">
        <v>576</v>
      </c>
      <c r="C13" s="202" t="s">
        <v>577</v>
      </c>
      <c r="D13" s="202" t="s">
        <v>578</v>
      </c>
      <c r="E13" s="202" t="s">
        <v>579</v>
      </c>
      <c r="F13" s="204" t="s">
        <v>580</v>
      </c>
      <c r="G13" s="404"/>
      <c r="H13" s="404"/>
      <c r="I13" s="404"/>
      <c r="J13" s="404"/>
    </row>
    <row r="14" spans="1:10" ht="25.5" customHeight="1">
      <c r="A14" s="363" t="s">
        <v>583</v>
      </c>
      <c r="B14" s="193" t="s">
        <v>584</v>
      </c>
      <c r="C14" s="224" t="s">
        <v>881</v>
      </c>
      <c r="D14" s="164" t="s">
        <v>821</v>
      </c>
      <c r="E14" s="225" t="s">
        <v>882</v>
      </c>
      <c r="F14" s="94" t="s">
        <v>594</v>
      </c>
      <c r="G14" s="226" t="s">
        <v>883</v>
      </c>
      <c r="H14" s="151">
        <v>15</v>
      </c>
      <c r="I14" s="151">
        <v>10</v>
      </c>
      <c r="J14" s="201"/>
    </row>
    <row r="15" spans="1:10" ht="27.75" customHeight="1">
      <c r="A15" s="364"/>
      <c r="B15" s="193" t="s">
        <v>605</v>
      </c>
      <c r="C15" s="224" t="s">
        <v>884</v>
      </c>
      <c r="D15" s="164" t="s">
        <v>821</v>
      </c>
      <c r="E15" s="165">
        <v>1</v>
      </c>
      <c r="F15" s="156" t="s">
        <v>729</v>
      </c>
      <c r="G15" s="162" t="s">
        <v>820</v>
      </c>
      <c r="H15" s="151">
        <v>15</v>
      </c>
      <c r="I15" s="151">
        <v>15</v>
      </c>
      <c r="J15" s="157"/>
    </row>
    <row r="16" spans="1:10" ht="27.75" customHeight="1">
      <c r="A16" s="364"/>
      <c r="B16" s="193" t="s">
        <v>619</v>
      </c>
      <c r="C16" s="224" t="s">
        <v>885</v>
      </c>
      <c r="D16" s="164" t="s">
        <v>821</v>
      </c>
      <c r="E16" s="165">
        <v>1</v>
      </c>
      <c r="F16" s="195" t="s">
        <v>729</v>
      </c>
      <c r="G16" s="162" t="s">
        <v>820</v>
      </c>
      <c r="H16" s="151">
        <v>10</v>
      </c>
      <c r="I16" s="151">
        <v>10</v>
      </c>
      <c r="J16" s="157"/>
    </row>
    <row r="17" spans="1:10" ht="27.75" customHeight="1">
      <c r="A17" s="371"/>
      <c r="B17" s="193" t="s">
        <v>632</v>
      </c>
      <c r="C17" s="224" t="s">
        <v>886</v>
      </c>
      <c r="D17" s="164" t="s">
        <v>821</v>
      </c>
      <c r="E17" s="230">
        <v>2500</v>
      </c>
      <c r="F17" s="231" t="s">
        <v>833</v>
      </c>
      <c r="G17" s="230">
        <v>2500</v>
      </c>
      <c r="H17" s="151">
        <v>10</v>
      </c>
      <c r="I17" s="151">
        <v>10</v>
      </c>
      <c r="J17" s="157"/>
    </row>
    <row r="18" spans="1:10" ht="27.75" customHeight="1">
      <c r="A18" s="184" t="s">
        <v>649</v>
      </c>
      <c r="B18" s="184" t="s">
        <v>654</v>
      </c>
      <c r="C18" s="227" t="s">
        <v>887</v>
      </c>
      <c r="D18" s="164" t="s">
        <v>821</v>
      </c>
      <c r="E18" s="165">
        <v>1</v>
      </c>
      <c r="F18" s="156" t="s">
        <v>729</v>
      </c>
      <c r="G18" s="162" t="s">
        <v>820</v>
      </c>
      <c r="H18" s="197">
        <v>30</v>
      </c>
      <c r="I18" s="197">
        <v>30</v>
      </c>
      <c r="J18" s="198"/>
    </row>
    <row r="19" spans="1:10" ht="27.75" customHeight="1">
      <c r="A19" s="193" t="s">
        <v>666</v>
      </c>
      <c r="B19" s="193" t="s">
        <v>667</v>
      </c>
      <c r="C19" s="224" t="s">
        <v>888</v>
      </c>
      <c r="D19" s="193" t="s">
        <v>756</v>
      </c>
      <c r="E19" s="165">
        <v>0.95</v>
      </c>
      <c r="F19" s="162" t="s">
        <v>729</v>
      </c>
      <c r="G19" s="165">
        <v>1</v>
      </c>
      <c r="H19" s="151">
        <v>10</v>
      </c>
      <c r="I19" s="151">
        <v>10</v>
      </c>
      <c r="J19" s="204"/>
    </row>
    <row r="20" spans="1:10" ht="28.5" customHeight="1">
      <c r="A20" s="406" t="s">
        <v>706</v>
      </c>
      <c r="B20" s="421"/>
      <c r="C20" s="407"/>
      <c r="D20" s="406" t="s">
        <v>707</v>
      </c>
      <c r="E20" s="421"/>
      <c r="F20" s="421"/>
      <c r="G20" s="421"/>
      <c r="H20" s="421"/>
      <c r="I20" s="421"/>
      <c r="J20" s="407"/>
    </row>
    <row r="21" spans="1:10" ht="28.5" customHeight="1">
      <c r="A21" s="392" t="s">
        <v>708</v>
      </c>
      <c r="B21" s="392"/>
      <c r="C21" s="392"/>
      <c r="D21" s="392"/>
      <c r="E21" s="392"/>
      <c r="F21" s="392"/>
      <c r="G21" s="392"/>
      <c r="H21" s="200">
        <v>100</v>
      </c>
      <c r="I21" s="200">
        <f>SUM(I14:I19)+I6</f>
        <v>95</v>
      </c>
      <c r="J21" s="201" t="s">
        <v>709</v>
      </c>
    </row>
    <row r="22" spans="1:10" ht="12.75">
      <c r="A22" s="124"/>
      <c r="B22" s="124"/>
      <c r="C22" s="124"/>
      <c r="D22" s="124"/>
      <c r="E22" s="124"/>
      <c r="F22" s="124"/>
      <c r="G22" s="124"/>
      <c r="H22" s="124"/>
      <c r="I22" s="124"/>
      <c r="J22" s="140"/>
    </row>
    <row r="23" spans="1:10" ht="12.75">
      <c r="A23" s="185" t="s">
        <v>675</v>
      </c>
      <c r="B23" s="124"/>
      <c r="C23" s="124"/>
      <c r="D23" s="124"/>
      <c r="E23" s="124"/>
      <c r="F23" s="124"/>
      <c r="G23" s="124"/>
      <c r="H23" s="124"/>
      <c r="I23" s="124"/>
      <c r="J23" s="140"/>
    </row>
    <row r="24" spans="1:10" ht="12.75">
      <c r="A24" s="382" t="s">
        <v>676</v>
      </c>
      <c r="B24" s="382"/>
      <c r="C24" s="382"/>
      <c r="D24" s="382"/>
      <c r="E24" s="382"/>
      <c r="F24" s="382"/>
      <c r="G24" s="382"/>
      <c r="H24" s="382"/>
      <c r="I24" s="382"/>
      <c r="J24" s="382"/>
    </row>
    <row r="25" spans="1:10" ht="12.75">
      <c r="A25" s="382" t="s">
        <v>677</v>
      </c>
      <c r="B25" s="382"/>
      <c r="C25" s="382"/>
      <c r="D25" s="382"/>
      <c r="E25" s="382"/>
      <c r="F25" s="382"/>
      <c r="G25" s="382"/>
      <c r="H25" s="382"/>
      <c r="I25" s="382"/>
      <c r="J25" s="382"/>
    </row>
    <row r="26" spans="1:10" ht="12.75">
      <c r="A26" s="382" t="s">
        <v>710</v>
      </c>
      <c r="B26" s="382"/>
      <c r="C26" s="382"/>
      <c r="D26" s="382"/>
      <c r="E26" s="382"/>
      <c r="F26" s="382"/>
      <c r="G26" s="382"/>
      <c r="H26" s="382"/>
      <c r="I26" s="382"/>
      <c r="J26" s="382"/>
    </row>
    <row r="27" spans="1:10" ht="12.75">
      <c r="A27" s="382" t="s">
        <v>711</v>
      </c>
      <c r="B27" s="382"/>
      <c r="C27" s="382"/>
      <c r="D27" s="382"/>
      <c r="E27" s="382"/>
      <c r="F27" s="382"/>
      <c r="G27" s="382"/>
      <c r="H27" s="382"/>
      <c r="I27" s="382"/>
      <c r="J27" s="382"/>
    </row>
    <row r="28" spans="1:10" ht="12.75">
      <c r="A28" s="382" t="s">
        <v>712</v>
      </c>
      <c r="B28" s="382"/>
      <c r="C28" s="382"/>
      <c r="D28" s="382"/>
      <c r="E28" s="382"/>
      <c r="F28" s="382"/>
      <c r="G28" s="382"/>
      <c r="H28" s="382"/>
      <c r="I28" s="382"/>
      <c r="J28" s="382"/>
    </row>
    <row r="29" spans="1:10" ht="12.75">
      <c r="A29" s="382" t="s">
        <v>713</v>
      </c>
      <c r="B29" s="382"/>
      <c r="C29" s="382"/>
      <c r="D29" s="382"/>
      <c r="E29" s="382"/>
      <c r="F29" s="382"/>
      <c r="G29" s="382"/>
      <c r="H29" s="382"/>
      <c r="I29" s="382"/>
      <c r="J29" s="382"/>
    </row>
  </sheetData>
  <sheetProtection/>
  <mergeCells count="33">
    <mergeCell ref="A1:J1"/>
    <mergeCell ref="A3:B3"/>
    <mergeCell ref="C3:J3"/>
    <mergeCell ref="A4:B4"/>
    <mergeCell ref="C4:E4"/>
    <mergeCell ref="G4:J4"/>
    <mergeCell ref="D12:F12"/>
    <mergeCell ref="G12:G13"/>
    <mergeCell ref="H12:H13"/>
    <mergeCell ref="I12:I13"/>
    <mergeCell ref="A5:B9"/>
    <mergeCell ref="I5:J5"/>
    <mergeCell ref="I6:J6"/>
    <mergeCell ref="I7:J7"/>
    <mergeCell ref="I8:J8"/>
    <mergeCell ref="I9:J9"/>
    <mergeCell ref="J12:J13"/>
    <mergeCell ref="A14:A17"/>
    <mergeCell ref="A20:C20"/>
    <mergeCell ref="D20:J20"/>
    <mergeCell ref="A10:A11"/>
    <mergeCell ref="B10:E10"/>
    <mergeCell ref="F10:J10"/>
    <mergeCell ref="B11:E11"/>
    <mergeCell ref="F11:J11"/>
    <mergeCell ref="A12:C12"/>
    <mergeCell ref="A29:J29"/>
    <mergeCell ref="A21:G21"/>
    <mergeCell ref="A24:J24"/>
    <mergeCell ref="A25:J25"/>
    <mergeCell ref="A26:J26"/>
    <mergeCell ref="A27:J27"/>
    <mergeCell ref="A28:J2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V28"/>
  <sheetViews>
    <sheetView zoomScale="75" zoomScaleNormal="75" zoomScalePageLayoutView="0" workbookViewId="0" topLeftCell="A1">
      <selection activeCell="A1" sqref="A1:J1"/>
    </sheetView>
  </sheetViews>
  <sheetFormatPr defaultColWidth="9.00390625" defaultRowHeight="12.75"/>
  <cols>
    <col min="1" max="1" width="13.00390625" style="232" customWidth="1"/>
    <col min="2" max="2" width="13.28125" style="232" customWidth="1"/>
    <col min="3" max="3" width="20.28125" style="232" customWidth="1"/>
    <col min="4" max="6" width="13.140625" style="232" bestFit="1" customWidth="1"/>
    <col min="7" max="7" width="11.28125" style="232" bestFit="1" customWidth="1"/>
    <col min="8" max="9" width="9.00390625" style="232" bestFit="1" customWidth="1"/>
    <col min="10" max="10" width="23.57421875" style="232" bestFit="1" customWidth="1"/>
    <col min="11" max="16384" width="9.00390625" style="232" customWidth="1"/>
  </cols>
  <sheetData>
    <row r="1" spans="1:10" ht="22.5">
      <c r="A1" s="391" t="s">
        <v>889</v>
      </c>
      <c r="B1" s="391"/>
      <c r="C1" s="391"/>
      <c r="D1" s="391"/>
      <c r="E1" s="391"/>
      <c r="F1" s="391"/>
      <c r="G1" s="391"/>
      <c r="H1" s="391"/>
      <c r="I1" s="391"/>
      <c r="J1" s="391"/>
    </row>
    <row r="2" spans="1:10" s="233" customFormat="1" ht="22.5">
      <c r="A2" s="214"/>
      <c r="B2" s="214"/>
      <c r="C2" s="214"/>
      <c r="D2" s="214"/>
      <c r="E2" s="214"/>
      <c r="F2" s="214"/>
      <c r="G2" s="214"/>
      <c r="H2" s="214"/>
      <c r="I2" s="214"/>
      <c r="J2" s="237" t="s">
        <v>903</v>
      </c>
    </row>
    <row r="3" spans="1:256" s="234" customFormat="1" ht="13.5">
      <c r="A3" s="392" t="s">
        <v>681</v>
      </c>
      <c r="B3" s="392"/>
      <c r="C3" s="393" t="s">
        <v>890</v>
      </c>
      <c r="D3" s="394"/>
      <c r="E3" s="394"/>
      <c r="F3" s="394"/>
      <c r="G3" s="394"/>
      <c r="H3" s="394"/>
      <c r="I3" s="394"/>
      <c r="J3" s="395"/>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2"/>
      <c r="FF3" s="232"/>
      <c r="FG3" s="232"/>
      <c r="FH3" s="232"/>
      <c r="FI3" s="232"/>
      <c r="FJ3" s="232"/>
      <c r="FK3" s="232"/>
      <c r="FL3" s="232"/>
      <c r="FM3" s="232"/>
      <c r="FN3" s="232"/>
      <c r="FO3" s="232"/>
      <c r="FP3" s="232"/>
      <c r="FQ3" s="232"/>
      <c r="FR3" s="232"/>
      <c r="FS3" s="232"/>
      <c r="FT3" s="232"/>
      <c r="FU3" s="232"/>
      <c r="FV3" s="232"/>
      <c r="FW3" s="232"/>
      <c r="FX3" s="232"/>
      <c r="FY3" s="232"/>
      <c r="FZ3" s="232"/>
      <c r="GA3" s="232"/>
      <c r="GB3" s="232"/>
      <c r="GC3" s="232"/>
      <c r="GD3" s="232"/>
      <c r="GE3" s="232"/>
      <c r="GF3" s="232"/>
      <c r="GG3" s="232"/>
      <c r="GH3" s="232"/>
      <c r="GI3" s="232"/>
      <c r="GJ3" s="232"/>
      <c r="GK3" s="232"/>
      <c r="GL3" s="232"/>
      <c r="GM3" s="232"/>
      <c r="GN3" s="232"/>
      <c r="GO3" s="232"/>
      <c r="GP3" s="232"/>
      <c r="GQ3" s="232"/>
      <c r="GR3" s="232"/>
      <c r="GS3" s="232"/>
      <c r="GT3" s="232"/>
      <c r="GU3" s="232"/>
      <c r="GV3" s="232"/>
      <c r="GW3" s="232"/>
      <c r="GX3" s="232"/>
      <c r="GY3" s="232"/>
      <c r="GZ3" s="232"/>
      <c r="HA3" s="232"/>
      <c r="HB3" s="232"/>
      <c r="HC3" s="232"/>
      <c r="HD3" s="232"/>
      <c r="HE3" s="232"/>
      <c r="HF3" s="232"/>
      <c r="HG3" s="232"/>
      <c r="HH3" s="232"/>
      <c r="HI3" s="232"/>
      <c r="HJ3" s="232"/>
      <c r="HK3" s="232"/>
      <c r="HL3" s="232"/>
      <c r="HM3" s="232"/>
      <c r="HN3" s="232"/>
      <c r="HO3" s="232"/>
      <c r="HP3" s="232"/>
      <c r="HQ3" s="232"/>
      <c r="HR3" s="232"/>
      <c r="HS3" s="232"/>
      <c r="HT3" s="232"/>
      <c r="HU3" s="232"/>
      <c r="HV3" s="232"/>
      <c r="HW3" s="232"/>
      <c r="HX3" s="232"/>
      <c r="HY3" s="232"/>
      <c r="HZ3" s="232"/>
      <c r="IA3" s="232"/>
      <c r="IB3" s="232"/>
      <c r="IC3" s="232"/>
      <c r="ID3" s="232"/>
      <c r="IE3" s="232"/>
      <c r="IF3" s="232"/>
      <c r="IG3" s="232"/>
      <c r="IH3" s="232"/>
      <c r="II3" s="232"/>
      <c r="IJ3" s="232"/>
      <c r="IK3" s="232"/>
      <c r="IL3" s="232"/>
      <c r="IM3" s="232"/>
      <c r="IN3" s="232"/>
      <c r="IO3" s="232"/>
      <c r="IP3" s="232"/>
      <c r="IQ3" s="232"/>
      <c r="IR3" s="232"/>
      <c r="IS3" s="232"/>
      <c r="IT3" s="232"/>
      <c r="IU3" s="232"/>
      <c r="IV3" s="232"/>
    </row>
    <row r="4" spans="1:256" s="235" customFormat="1" ht="13.5">
      <c r="A4" s="392" t="s">
        <v>682</v>
      </c>
      <c r="B4" s="392"/>
      <c r="C4" s="396" t="s">
        <v>683</v>
      </c>
      <c r="D4" s="396"/>
      <c r="E4" s="396"/>
      <c r="F4" s="213" t="s">
        <v>684</v>
      </c>
      <c r="G4" s="397" t="s">
        <v>527</v>
      </c>
      <c r="H4" s="397"/>
      <c r="I4" s="397"/>
      <c r="J4" s="397"/>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2"/>
      <c r="EQ4" s="232"/>
      <c r="ER4" s="232"/>
      <c r="ES4" s="232"/>
      <c r="ET4" s="232"/>
      <c r="EU4" s="232"/>
      <c r="EV4" s="232"/>
      <c r="EW4" s="232"/>
      <c r="EX4" s="232"/>
      <c r="EY4" s="232"/>
      <c r="EZ4" s="232"/>
      <c r="FA4" s="232"/>
      <c r="FB4" s="232"/>
      <c r="FC4" s="232"/>
      <c r="FD4" s="232"/>
      <c r="FE4" s="232"/>
      <c r="FF4" s="232"/>
      <c r="FG4" s="232"/>
      <c r="FH4" s="232"/>
      <c r="FI4" s="232"/>
      <c r="FJ4" s="232"/>
      <c r="FK4" s="232"/>
      <c r="FL4" s="232"/>
      <c r="FM4" s="232"/>
      <c r="FN4" s="232"/>
      <c r="FO4" s="232"/>
      <c r="FP4" s="232"/>
      <c r="FQ4" s="232"/>
      <c r="FR4" s="232"/>
      <c r="FS4" s="232"/>
      <c r="FT4" s="232"/>
      <c r="FU4" s="232"/>
      <c r="FV4" s="232"/>
      <c r="FW4" s="232"/>
      <c r="FX4" s="232"/>
      <c r="FY4" s="232"/>
      <c r="FZ4" s="232"/>
      <c r="GA4" s="232"/>
      <c r="GB4" s="232"/>
      <c r="GC4" s="232"/>
      <c r="GD4" s="232"/>
      <c r="GE4" s="232"/>
      <c r="GF4" s="232"/>
      <c r="GG4" s="232"/>
      <c r="GH4" s="232"/>
      <c r="GI4" s="232"/>
      <c r="GJ4" s="232"/>
      <c r="GK4" s="232"/>
      <c r="GL4" s="232"/>
      <c r="GM4" s="232"/>
      <c r="GN4" s="232"/>
      <c r="GO4" s="232"/>
      <c r="GP4" s="232"/>
      <c r="GQ4" s="232"/>
      <c r="GR4" s="232"/>
      <c r="GS4" s="232"/>
      <c r="GT4" s="232"/>
      <c r="GU4" s="232"/>
      <c r="GV4" s="232"/>
      <c r="GW4" s="232"/>
      <c r="GX4" s="232"/>
      <c r="GY4" s="232"/>
      <c r="GZ4" s="232"/>
      <c r="HA4" s="232"/>
      <c r="HB4" s="232"/>
      <c r="HC4" s="232"/>
      <c r="HD4" s="232"/>
      <c r="HE4" s="232"/>
      <c r="HF4" s="232"/>
      <c r="HG4" s="232"/>
      <c r="HH4" s="232"/>
      <c r="HI4" s="232"/>
      <c r="HJ4" s="232"/>
      <c r="HK4" s="232"/>
      <c r="HL4" s="232"/>
      <c r="HM4" s="232"/>
      <c r="HN4" s="232"/>
      <c r="HO4" s="232"/>
      <c r="HP4" s="232"/>
      <c r="HQ4" s="232"/>
      <c r="HR4" s="232"/>
      <c r="HS4" s="232"/>
      <c r="HT4" s="232"/>
      <c r="HU4" s="232"/>
      <c r="HV4" s="232"/>
      <c r="HW4" s="232"/>
      <c r="HX4" s="232"/>
      <c r="HY4" s="232"/>
      <c r="HZ4" s="232"/>
      <c r="IA4" s="232"/>
      <c r="IB4" s="232"/>
      <c r="IC4" s="232"/>
      <c r="ID4" s="232"/>
      <c r="IE4" s="232"/>
      <c r="IF4" s="232"/>
      <c r="IG4" s="232"/>
      <c r="IH4" s="232"/>
      <c r="II4" s="232"/>
      <c r="IJ4" s="232"/>
      <c r="IK4" s="232"/>
      <c r="IL4" s="232"/>
      <c r="IM4" s="232"/>
      <c r="IN4" s="232"/>
      <c r="IO4" s="232"/>
      <c r="IP4" s="232"/>
      <c r="IQ4" s="232"/>
      <c r="IR4" s="232"/>
      <c r="IS4" s="232"/>
      <c r="IT4" s="232"/>
      <c r="IU4" s="232"/>
      <c r="IV4" s="232"/>
    </row>
    <row r="5" spans="1:256" s="235" customFormat="1" ht="14.25" customHeight="1">
      <c r="A5" s="392" t="s">
        <v>932</v>
      </c>
      <c r="B5" s="392"/>
      <c r="C5" s="213"/>
      <c r="D5" s="213" t="s">
        <v>685</v>
      </c>
      <c r="E5" s="213" t="s">
        <v>441</v>
      </c>
      <c r="F5" s="213" t="s">
        <v>686</v>
      </c>
      <c r="G5" s="213" t="s">
        <v>687</v>
      </c>
      <c r="H5" s="213" t="s">
        <v>688</v>
      </c>
      <c r="I5" s="392" t="s">
        <v>689</v>
      </c>
      <c r="J5" s="39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c r="ID5" s="232"/>
      <c r="IE5" s="232"/>
      <c r="IF5" s="232"/>
      <c r="IG5" s="232"/>
      <c r="IH5" s="232"/>
      <c r="II5" s="232"/>
      <c r="IJ5" s="232"/>
      <c r="IK5" s="232"/>
      <c r="IL5" s="232"/>
      <c r="IM5" s="232"/>
      <c r="IN5" s="232"/>
      <c r="IO5" s="232"/>
      <c r="IP5" s="232"/>
      <c r="IQ5" s="232"/>
      <c r="IR5" s="232"/>
      <c r="IS5" s="232"/>
      <c r="IT5" s="232"/>
      <c r="IU5" s="232"/>
      <c r="IV5" s="232"/>
    </row>
    <row r="6" spans="1:256" s="235" customFormat="1" ht="13.5">
      <c r="A6" s="392"/>
      <c r="B6" s="392"/>
      <c r="C6" s="130" t="s">
        <v>690</v>
      </c>
      <c r="D6" s="131">
        <v>11.64</v>
      </c>
      <c r="E6" s="245">
        <v>11.64</v>
      </c>
      <c r="F6" s="245">
        <v>11.64</v>
      </c>
      <c r="G6" s="213">
        <v>10</v>
      </c>
      <c r="H6" s="142">
        <f>F6/E6</f>
        <v>1</v>
      </c>
      <c r="I6" s="398">
        <v>10</v>
      </c>
      <c r="J6" s="398"/>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c r="FF6" s="232"/>
      <c r="FG6" s="232"/>
      <c r="FH6" s="232"/>
      <c r="FI6" s="232"/>
      <c r="FJ6" s="232"/>
      <c r="FK6" s="232"/>
      <c r="FL6" s="232"/>
      <c r="FM6" s="232"/>
      <c r="FN6" s="232"/>
      <c r="FO6" s="232"/>
      <c r="FP6" s="232"/>
      <c r="FQ6" s="232"/>
      <c r="FR6" s="232"/>
      <c r="FS6" s="232"/>
      <c r="FT6" s="232"/>
      <c r="FU6" s="232"/>
      <c r="FV6" s="232"/>
      <c r="FW6" s="232"/>
      <c r="FX6" s="232"/>
      <c r="FY6" s="232"/>
      <c r="FZ6" s="232"/>
      <c r="GA6" s="232"/>
      <c r="GB6" s="232"/>
      <c r="GC6" s="232"/>
      <c r="GD6" s="232"/>
      <c r="GE6" s="232"/>
      <c r="GF6" s="232"/>
      <c r="GG6" s="232"/>
      <c r="GH6" s="232"/>
      <c r="GI6" s="232"/>
      <c r="GJ6" s="232"/>
      <c r="GK6" s="232"/>
      <c r="GL6" s="232"/>
      <c r="GM6" s="232"/>
      <c r="GN6" s="232"/>
      <c r="GO6" s="232"/>
      <c r="GP6" s="232"/>
      <c r="GQ6" s="232"/>
      <c r="GR6" s="232"/>
      <c r="GS6" s="232"/>
      <c r="GT6" s="232"/>
      <c r="GU6" s="232"/>
      <c r="GV6" s="232"/>
      <c r="GW6" s="232"/>
      <c r="GX6" s="232"/>
      <c r="GY6" s="232"/>
      <c r="GZ6" s="232"/>
      <c r="HA6" s="232"/>
      <c r="HB6" s="232"/>
      <c r="HC6" s="232"/>
      <c r="HD6" s="232"/>
      <c r="HE6" s="232"/>
      <c r="HF6" s="232"/>
      <c r="HG6" s="232"/>
      <c r="HH6" s="232"/>
      <c r="HI6" s="232"/>
      <c r="HJ6" s="232"/>
      <c r="HK6" s="232"/>
      <c r="HL6" s="232"/>
      <c r="HM6" s="232"/>
      <c r="HN6" s="232"/>
      <c r="HO6" s="232"/>
      <c r="HP6" s="232"/>
      <c r="HQ6" s="232"/>
      <c r="HR6" s="232"/>
      <c r="HS6" s="232"/>
      <c r="HT6" s="232"/>
      <c r="HU6" s="232"/>
      <c r="HV6" s="232"/>
      <c r="HW6" s="232"/>
      <c r="HX6" s="232"/>
      <c r="HY6" s="232"/>
      <c r="HZ6" s="232"/>
      <c r="IA6" s="232"/>
      <c r="IB6" s="232"/>
      <c r="IC6" s="232"/>
      <c r="ID6" s="232"/>
      <c r="IE6" s="232"/>
      <c r="IF6" s="232"/>
      <c r="IG6" s="232"/>
      <c r="IH6" s="232"/>
      <c r="II6" s="232"/>
      <c r="IJ6" s="232"/>
      <c r="IK6" s="232"/>
      <c r="IL6" s="232"/>
      <c r="IM6" s="232"/>
      <c r="IN6" s="232"/>
      <c r="IO6" s="232"/>
      <c r="IP6" s="232"/>
      <c r="IQ6" s="232"/>
      <c r="IR6" s="232"/>
      <c r="IS6" s="232"/>
      <c r="IT6" s="232"/>
      <c r="IU6" s="232"/>
      <c r="IV6" s="232"/>
    </row>
    <row r="7" spans="1:256" s="235" customFormat="1" ht="13.5">
      <c r="A7" s="392"/>
      <c r="B7" s="392"/>
      <c r="C7" s="130" t="s">
        <v>691</v>
      </c>
      <c r="D7" s="131"/>
      <c r="E7" s="245"/>
      <c r="F7" s="245"/>
      <c r="G7" s="213" t="s">
        <v>445</v>
      </c>
      <c r="H7" s="132"/>
      <c r="I7" s="398" t="s">
        <v>445</v>
      </c>
      <c r="J7" s="398"/>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c r="HN7" s="232"/>
      <c r="HO7" s="232"/>
      <c r="HP7" s="232"/>
      <c r="HQ7" s="232"/>
      <c r="HR7" s="232"/>
      <c r="HS7" s="232"/>
      <c r="HT7" s="232"/>
      <c r="HU7" s="232"/>
      <c r="HV7" s="232"/>
      <c r="HW7" s="232"/>
      <c r="HX7" s="232"/>
      <c r="HY7" s="232"/>
      <c r="HZ7" s="232"/>
      <c r="IA7" s="232"/>
      <c r="IB7" s="232"/>
      <c r="IC7" s="232"/>
      <c r="ID7" s="232"/>
      <c r="IE7" s="232"/>
      <c r="IF7" s="232"/>
      <c r="IG7" s="232"/>
      <c r="IH7" s="232"/>
      <c r="II7" s="232"/>
      <c r="IJ7" s="232"/>
      <c r="IK7" s="232"/>
      <c r="IL7" s="232"/>
      <c r="IM7" s="232"/>
      <c r="IN7" s="232"/>
      <c r="IO7" s="232"/>
      <c r="IP7" s="232"/>
      <c r="IQ7" s="232"/>
      <c r="IR7" s="232"/>
      <c r="IS7" s="232"/>
      <c r="IT7" s="232"/>
      <c r="IU7" s="232"/>
      <c r="IV7" s="232"/>
    </row>
    <row r="8" spans="1:256" s="235" customFormat="1" ht="13.5">
      <c r="A8" s="392"/>
      <c r="B8" s="392"/>
      <c r="C8" s="130" t="s">
        <v>692</v>
      </c>
      <c r="D8" s="132"/>
      <c r="E8" s="247"/>
      <c r="F8" s="247"/>
      <c r="G8" s="213" t="s">
        <v>445</v>
      </c>
      <c r="H8" s="132"/>
      <c r="I8" s="398" t="s">
        <v>445</v>
      </c>
      <c r="J8" s="398"/>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c r="HN8" s="232"/>
      <c r="HO8" s="232"/>
      <c r="HP8" s="232"/>
      <c r="HQ8" s="232"/>
      <c r="HR8" s="232"/>
      <c r="HS8" s="232"/>
      <c r="HT8" s="232"/>
      <c r="HU8" s="232"/>
      <c r="HV8" s="232"/>
      <c r="HW8" s="232"/>
      <c r="HX8" s="232"/>
      <c r="HY8" s="232"/>
      <c r="HZ8" s="232"/>
      <c r="IA8" s="232"/>
      <c r="IB8" s="232"/>
      <c r="IC8" s="232"/>
      <c r="ID8" s="232"/>
      <c r="IE8" s="232"/>
      <c r="IF8" s="232"/>
      <c r="IG8" s="232"/>
      <c r="IH8" s="232"/>
      <c r="II8" s="232"/>
      <c r="IJ8" s="232"/>
      <c r="IK8" s="232"/>
      <c r="IL8" s="232"/>
      <c r="IM8" s="232"/>
      <c r="IN8" s="232"/>
      <c r="IO8" s="232"/>
      <c r="IP8" s="232"/>
      <c r="IQ8" s="232"/>
      <c r="IR8" s="232"/>
      <c r="IS8" s="232"/>
      <c r="IT8" s="232"/>
      <c r="IU8" s="232"/>
      <c r="IV8" s="232"/>
    </row>
    <row r="9" spans="1:10" ht="13.5">
      <c r="A9" s="392"/>
      <c r="B9" s="392"/>
      <c r="C9" s="130" t="s">
        <v>693</v>
      </c>
      <c r="D9" s="245">
        <v>11.64</v>
      </c>
      <c r="E9" s="245">
        <v>11.64</v>
      </c>
      <c r="F9" s="245">
        <v>11.64</v>
      </c>
      <c r="G9" s="213" t="s">
        <v>445</v>
      </c>
      <c r="H9" s="132"/>
      <c r="I9" s="398" t="s">
        <v>445</v>
      </c>
      <c r="J9" s="398"/>
    </row>
    <row r="10" spans="1:10" ht="32.25" customHeight="1">
      <c r="A10" s="392" t="s">
        <v>694</v>
      </c>
      <c r="B10" s="392" t="s">
        <v>695</v>
      </c>
      <c r="C10" s="392"/>
      <c r="D10" s="392"/>
      <c r="E10" s="392"/>
      <c r="F10" s="398" t="s">
        <v>538</v>
      </c>
      <c r="G10" s="398"/>
      <c r="H10" s="398"/>
      <c r="I10" s="398"/>
      <c r="J10" s="398"/>
    </row>
    <row r="11" spans="1:10" ht="39" customHeight="1">
      <c r="A11" s="392"/>
      <c r="B11" s="393" t="s">
        <v>894</v>
      </c>
      <c r="C11" s="394"/>
      <c r="D11" s="394"/>
      <c r="E11" s="395"/>
      <c r="F11" s="375" t="s">
        <v>894</v>
      </c>
      <c r="G11" s="399"/>
      <c r="H11" s="399"/>
      <c r="I11" s="399"/>
      <c r="J11" s="376"/>
    </row>
    <row r="12" spans="1:10" ht="31.5" customHeight="1">
      <c r="A12" s="400" t="s">
        <v>697</v>
      </c>
      <c r="B12" s="401"/>
      <c r="C12" s="402"/>
      <c r="D12" s="400" t="s">
        <v>698</v>
      </c>
      <c r="E12" s="401"/>
      <c r="F12" s="402"/>
      <c r="G12" s="403" t="s">
        <v>581</v>
      </c>
      <c r="H12" s="403" t="s">
        <v>687</v>
      </c>
      <c r="I12" s="403" t="s">
        <v>689</v>
      </c>
      <c r="J12" s="403" t="s">
        <v>582</v>
      </c>
    </row>
    <row r="13" spans="1:10" ht="31.5" customHeight="1">
      <c r="A13" s="215" t="s">
        <v>575</v>
      </c>
      <c r="B13" s="213" t="s">
        <v>576</v>
      </c>
      <c r="C13" s="213" t="s">
        <v>577</v>
      </c>
      <c r="D13" s="213" t="s">
        <v>578</v>
      </c>
      <c r="E13" s="213" t="s">
        <v>579</v>
      </c>
      <c r="F13" s="204" t="s">
        <v>580</v>
      </c>
      <c r="G13" s="404"/>
      <c r="H13" s="404"/>
      <c r="I13" s="404"/>
      <c r="J13" s="404"/>
    </row>
    <row r="14" spans="1:10" ht="31.5" customHeight="1">
      <c r="A14" s="370" t="s">
        <v>583</v>
      </c>
      <c r="B14" s="370" t="s">
        <v>584</v>
      </c>
      <c r="C14" s="107" t="s">
        <v>895</v>
      </c>
      <c r="D14" s="419" t="s">
        <v>896</v>
      </c>
      <c r="E14" s="213" t="s">
        <v>593</v>
      </c>
      <c r="F14" s="204" t="s">
        <v>594</v>
      </c>
      <c r="G14" s="212">
        <v>60</v>
      </c>
      <c r="H14" s="212">
        <v>20</v>
      </c>
      <c r="I14" s="212">
        <v>20</v>
      </c>
      <c r="J14" s="212"/>
    </row>
    <row r="15" spans="1:10" ht="31.5" customHeight="1">
      <c r="A15" s="370"/>
      <c r="B15" s="370"/>
      <c r="C15" s="107" t="s">
        <v>897</v>
      </c>
      <c r="D15" s="432"/>
      <c r="E15" s="213" t="s">
        <v>609</v>
      </c>
      <c r="F15" s="156" t="s">
        <v>729</v>
      </c>
      <c r="G15" s="114">
        <v>96</v>
      </c>
      <c r="H15" s="212">
        <v>20</v>
      </c>
      <c r="I15" s="212">
        <v>20</v>
      </c>
      <c r="J15" s="212"/>
    </row>
    <row r="16" spans="1:10" ht="31.5" customHeight="1">
      <c r="A16" s="370"/>
      <c r="B16" s="210" t="s">
        <v>632</v>
      </c>
      <c r="C16" s="107" t="s">
        <v>898</v>
      </c>
      <c r="D16" s="432"/>
      <c r="E16" s="213" t="s">
        <v>607</v>
      </c>
      <c r="F16" s="156" t="s">
        <v>729</v>
      </c>
      <c r="G16" s="114">
        <v>100</v>
      </c>
      <c r="H16" s="212">
        <v>10</v>
      </c>
      <c r="I16" s="212">
        <v>10</v>
      </c>
      <c r="J16" s="212"/>
    </row>
    <row r="17" spans="1:10" ht="31.5" customHeight="1">
      <c r="A17" s="210" t="s">
        <v>649</v>
      </c>
      <c r="B17" s="210" t="s">
        <v>650</v>
      </c>
      <c r="C17" s="107" t="s">
        <v>899</v>
      </c>
      <c r="D17" s="432"/>
      <c r="E17" s="236" t="s">
        <v>900</v>
      </c>
      <c r="F17" s="204" t="s">
        <v>901</v>
      </c>
      <c r="G17" s="212">
        <v>4</v>
      </c>
      <c r="H17" s="212">
        <v>30</v>
      </c>
      <c r="I17" s="212">
        <v>27</v>
      </c>
      <c r="J17" s="212"/>
    </row>
    <row r="18" spans="1:10" ht="31.5" customHeight="1">
      <c r="A18" s="210" t="s">
        <v>666</v>
      </c>
      <c r="B18" s="216" t="s">
        <v>667</v>
      </c>
      <c r="C18" s="107" t="s">
        <v>902</v>
      </c>
      <c r="D18" s="432"/>
      <c r="E18" s="266" t="s">
        <v>609</v>
      </c>
      <c r="F18" s="195" t="s">
        <v>729</v>
      </c>
      <c r="G18" s="267">
        <v>94</v>
      </c>
      <c r="H18" s="267">
        <v>10</v>
      </c>
      <c r="I18" s="267">
        <v>9</v>
      </c>
      <c r="J18" s="267"/>
    </row>
    <row r="19" spans="1:10" ht="31.5" customHeight="1">
      <c r="A19" s="405" t="s">
        <v>706</v>
      </c>
      <c r="B19" s="405"/>
      <c r="C19" s="405"/>
      <c r="D19" s="405" t="s">
        <v>522</v>
      </c>
      <c r="E19" s="405"/>
      <c r="F19" s="405"/>
      <c r="G19" s="405"/>
      <c r="H19" s="405"/>
      <c r="I19" s="405"/>
      <c r="J19" s="405"/>
    </row>
    <row r="20" spans="1:10" ht="30" customHeight="1">
      <c r="A20" s="405" t="s">
        <v>708</v>
      </c>
      <c r="B20" s="405"/>
      <c r="C20" s="405"/>
      <c r="D20" s="405"/>
      <c r="E20" s="405"/>
      <c r="F20" s="405"/>
      <c r="G20" s="405"/>
      <c r="H20" s="211">
        <v>100</v>
      </c>
      <c r="I20" s="259">
        <f>SUM(I14:I18)+I6</f>
        <v>96</v>
      </c>
      <c r="J20" s="211" t="s">
        <v>709</v>
      </c>
    </row>
    <row r="21" spans="1:10" ht="13.5">
      <c r="A21" s="124"/>
      <c r="B21" s="124"/>
      <c r="C21" s="124"/>
      <c r="D21" s="124"/>
      <c r="E21" s="124"/>
      <c r="F21" s="124"/>
      <c r="G21" s="124"/>
      <c r="H21" s="124"/>
      <c r="I21" s="124"/>
      <c r="J21" s="140"/>
    </row>
    <row r="22" spans="1:10" ht="13.5">
      <c r="A22" s="209" t="s">
        <v>675</v>
      </c>
      <c r="B22" s="124"/>
      <c r="C22" s="124"/>
      <c r="D22" s="124"/>
      <c r="E22" s="124"/>
      <c r="F22" s="124"/>
      <c r="G22" s="124"/>
      <c r="H22" s="124"/>
      <c r="I22" s="124"/>
      <c r="J22" s="140"/>
    </row>
    <row r="23" spans="1:10" ht="13.5">
      <c r="A23" s="382" t="s">
        <v>676</v>
      </c>
      <c r="B23" s="382"/>
      <c r="C23" s="382"/>
      <c r="D23" s="382"/>
      <c r="E23" s="382"/>
      <c r="F23" s="382"/>
      <c r="G23" s="382"/>
      <c r="H23" s="382"/>
      <c r="I23" s="382"/>
      <c r="J23" s="382"/>
    </row>
    <row r="24" spans="1:10" ht="13.5">
      <c r="A24" s="382" t="s">
        <v>677</v>
      </c>
      <c r="B24" s="382"/>
      <c r="C24" s="382"/>
      <c r="D24" s="382"/>
      <c r="E24" s="382"/>
      <c r="F24" s="382"/>
      <c r="G24" s="382"/>
      <c r="H24" s="382"/>
      <c r="I24" s="382"/>
      <c r="J24" s="382"/>
    </row>
    <row r="25" spans="1:10" ht="13.5">
      <c r="A25" s="382" t="s">
        <v>710</v>
      </c>
      <c r="B25" s="382"/>
      <c r="C25" s="382"/>
      <c r="D25" s="382"/>
      <c r="E25" s="382"/>
      <c r="F25" s="382"/>
      <c r="G25" s="382"/>
      <c r="H25" s="382"/>
      <c r="I25" s="382"/>
      <c r="J25" s="382"/>
    </row>
    <row r="26" spans="1:10" ht="13.5">
      <c r="A26" s="382" t="s">
        <v>711</v>
      </c>
      <c r="B26" s="382"/>
      <c r="C26" s="382"/>
      <c r="D26" s="382"/>
      <c r="E26" s="382"/>
      <c r="F26" s="382"/>
      <c r="G26" s="382"/>
      <c r="H26" s="382"/>
      <c r="I26" s="382"/>
      <c r="J26" s="382"/>
    </row>
    <row r="27" spans="1:10" ht="13.5">
      <c r="A27" s="382" t="s">
        <v>712</v>
      </c>
      <c r="B27" s="382"/>
      <c r="C27" s="382"/>
      <c r="D27" s="382"/>
      <c r="E27" s="382"/>
      <c r="F27" s="382"/>
      <c r="G27" s="382"/>
      <c r="H27" s="382"/>
      <c r="I27" s="382"/>
      <c r="J27" s="382"/>
    </row>
    <row r="28" spans="1:10" ht="13.5">
      <c r="A28" s="382" t="s">
        <v>713</v>
      </c>
      <c r="B28" s="382"/>
      <c r="C28" s="382"/>
      <c r="D28" s="382"/>
      <c r="E28" s="382"/>
      <c r="F28" s="382"/>
      <c r="G28" s="382"/>
      <c r="H28" s="382"/>
      <c r="I28" s="382"/>
      <c r="J28" s="382"/>
    </row>
  </sheetData>
  <sheetProtection/>
  <mergeCells count="35">
    <mergeCell ref="A28:J28"/>
    <mergeCell ref="A20:G20"/>
    <mergeCell ref="A23:J23"/>
    <mergeCell ref="A24:J24"/>
    <mergeCell ref="A25:J25"/>
    <mergeCell ref="A26:J26"/>
    <mergeCell ref="A27:J27"/>
    <mergeCell ref="J12:J13"/>
    <mergeCell ref="A14:A16"/>
    <mergeCell ref="B14:B15"/>
    <mergeCell ref="D14:D18"/>
    <mergeCell ref="A19:C19"/>
    <mergeCell ref="D19:J19"/>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IV26"/>
  <sheetViews>
    <sheetView zoomScale="75" zoomScaleNormal="75" zoomScalePageLayoutView="0" workbookViewId="0" topLeftCell="A1">
      <selection activeCell="A1" sqref="A1:J1"/>
    </sheetView>
  </sheetViews>
  <sheetFormatPr defaultColWidth="9.00390625" defaultRowHeight="12.75"/>
  <cols>
    <col min="1" max="1" width="14.57421875" style="238" customWidth="1"/>
    <col min="2" max="2" width="14.00390625" style="238" customWidth="1"/>
    <col min="3" max="3" width="19.28125" style="238" customWidth="1"/>
    <col min="4" max="6" width="12.7109375" style="238" bestFit="1" customWidth="1"/>
    <col min="7" max="9" width="9.00390625" style="238" customWidth="1"/>
    <col min="10" max="10" width="23.57421875" style="238" bestFit="1" customWidth="1"/>
    <col min="11" max="16384" width="9.00390625" style="238" customWidth="1"/>
  </cols>
  <sheetData>
    <row r="1" spans="1:10" ht="22.5">
      <c r="A1" s="391" t="s">
        <v>904</v>
      </c>
      <c r="B1" s="391"/>
      <c r="C1" s="391"/>
      <c r="D1" s="391"/>
      <c r="E1" s="391"/>
      <c r="F1" s="391"/>
      <c r="G1" s="391"/>
      <c r="H1" s="391"/>
      <c r="I1" s="391"/>
      <c r="J1" s="391"/>
    </row>
    <row r="2" spans="1:10" s="240" customFormat="1" ht="22.5">
      <c r="A2" s="239"/>
      <c r="B2" s="239"/>
      <c r="C2" s="239"/>
      <c r="D2" s="239"/>
      <c r="E2" s="239"/>
      <c r="F2" s="239"/>
      <c r="G2" s="239"/>
      <c r="H2" s="239"/>
      <c r="I2" s="239"/>
      <c r="J2" s="237" t="s">
        <v>911</v>
      </c>
    </row>
    <row r="3" spans="1:256" s="241" customFormat="1" ht="13.5">
      <c r="A3" s="392" t="s">
        <v>681</v>
      </c>
      <c r="B3" s="392"/>
      <c r="C3" s="393" t="s">
        <v>905</v>
      </c>
      <c r="D3" s="394"/>
      <c r="E3" s="394"/>
      <c r="F3" s="394"/>
      <c r="G3" s="394"/>
      <c r="H3" s="394"/>
      <c r="I3" s="394"/>
      <c r="J3" s="395"/>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238"/>
      <c r="FR3" s="238"/>
      <c r="FS3" s="238"/>
      <c r="FT3" s="238"/>
      <c r="FU3" s="238"/>
      <c r="FV3" s="238"/>
      <c r="FW3" s="238"/>
      <c r="FX3" s="238"/>
      <c r="FY3" s="238"/>
      <c r="FZ3" s="238"/>
      <c r="GA3" s="238"/>
      <c r="GB3" s="238"/>
      <c r="GC3" s="238"/>
      <c r="GD3" s="238"/>
      <c r="GE3" s="238"/>
      <c r="GF3" s="238"/>
      <c r="GG3" s="238"/>
      <c r="GH3" s="238"/>
      <c r="GI3" s="238"/>
      <c r="GJ3" s="238"/>
      <c r="GK3" s="238"/>
      <c r="GL3" s="238"/>
      <c r="GM3" s="238"/>
      <c r="GN3" s="238"/>
      <c r="GO3" s="238"/>
      <c r="GP3" s="238"/>
      <c r="GQ3" s="238"/>
      <c r="GR3" s="238"/>
      <c r="GS3" s="238"/>
      <c r="GT3" s="238"/>
      <c r="GU3" s="238"/>
      <c r="GV3" s="238"/>
      <c r="GW3" s="238"/>
      <c r="GX3" s="238"/>
      <c r="GY3" s="238"/>
      <c r="GZ3" s="238"/>
      <c r="HA3" s="238"/>
      <c r="HB3" s="238"/>
      <c r="HC3" s="238"/>
      <c r="HD3" s="238"/>
      <c r="HE3" s="238"/>
      <c r="HF3" s="238"/>
      <c r="HG3" s="238"/>
      <c r="HH3" s="238"/>
      <c r="HI3" s="238"/>
      <c r="HJ3" s="238"/>
      <c r="HK3" s="238"/>
      <c r="HL3" s="238"/>
      <c r="HM3" s="238"/>
      <c r="HN3" s="238"/>
      <c r="HO3" s="238"/>
      <c r="HP3" s="238"/>
      <c r="HQ3" s="238"/>
      <c r="HR3" s="238"/>
      <c r="HS3" s="238"/>
      <c r="HT3" s="238"/>
      <c r="HU3" s="238"/>
      <c r="HV3" s="238"/>
      <c r="HW3" s="238"/>
      <c r="HX3" s="238"/>
      <c r="HY3" s="238"/>
      <c r="HZ3" s="238"/>
      <c r="IA3" s="238"/>
      <c r="IB3" s="238"/>
      <c r="IC3" s="238"/>
      <c r="ID3" s="238"/>
      <c r="IE3" s="238"/>
      <c r="IF3" s="238"/>
      <c r="IG3" s="238"/>
      <c r="IH3" s="238"/>
      <c r="II3" s="238"/>
      <c r="IJ3" s="238"/>
      <c r="IK3" s="238"/>
      <c r="IL3" s="238"/>
      <c r="IM3" s="238"/>
      <c r="IN3" s="238"/>
      <c r="IO3" s="238"/>
      <c r="IP3" s="238"/>
      <c r="IQ3" s="238"/>
      <c r="IR3" s="238"/>
      <c r="IS3" s="238"/>
      <c r="IT3" s="238"/>
      <c r="IU3" s="238"/>
      <c r="IV3" s="238"/>
    </row>
    <row r="4" spans="1:256" s="243" customFormat="1" ht="13.5">
      <c r="A4" s="392" t="s">
        <v>682</v>
      </c>
      <c r="B4" s="392"/>
      <c r="C4" s="396" t="s">
        <v>683</v>
      </c>
      <c r="D4" s="396"/>
      <c r="E4" s="396"/>
      <c r="F4" s="242" t="s">
        <v>684</v>
      </c>
      <c r="G4" s="397" t="s">
        <v>527</v>
      </c>
      <c r="H4" s="397"/>
      <c r="I4" s="397"/>
      <c r="J4" s="397"/>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c r="FX4" s="238"/>
      <c r="FY4" s="238"/>
      <c r="FZ4" s="238"/>
      <c r="GA4" s="238"/>
      <c r="GB4" s="238"/>
      <c r="GC4" s="238"/>
      <c r="GD4" s="238"/>
      <c r="GE4" s="238"/>
      <c r="GF4" s="238"/>
      <c r="GG4" s="238"/>
      <c r="GH4" s="238"/>
      <c r="GI4" s="238"/>
      <c r="GJ4" s="238"/>
      <c r="GK4" s="238"/>
      <c r="GL4" s="238"/>
      <c r="GM4" s="238"/>
      <c r="GN4" s="238"/>
      <c r="GO4" s="238"/>
      <c r="GP4" s="238"/>
      <c r="GQ4" s="238"/>
      <c r="GR4" s="238"/>
      <c r="GS4" s="238"/>
      <c r="GT4" s="238"/>
      <c r="GU4" s="238"/>
      <c r="GV4" s="238"/>
      <c r="GW4" s="238"/>
      <c r="GX4" s="238"/>
      <c r="GY4" s="238"/>
      <c r="GZ4" s="238"/>
      <c r="HA4" s="238"/>
      <c r="HB4" s="238"/>
      <c r="HC4" s="238"/>
      <c r="HD4" s="238"/>
      <c r="HE4" s="238"/>
      <c r="HF4" s="238"/>
      <c r="HG4" s="238"/>
      <c r="HH4" s="238"/>
      <c r="HI4" s="238"/>
      <c r="HJ4" s="238"/>
      <c r="HK4" s="238"/>
      <c r="HL4" s="238"/>
      <c r="HM4" s="238"/>
      <c r="HN4" s="238"/>
      <c r="HO4" s="238"/>
      <c r="HP4" s="238"/>
      <c r="HQ4" s="238"/>
      <c r="HR4" s="238"/>
      <c r="HS4" s="238"/>
      <c r="HT4" s="238"/>
      <c r="HU4" s="238"/>
      <c r="HV4" s="238"/>
      <c r="HW4" s="238"/>
      <c r="HX4" s="238"/>
      <c r="HY4" s="238"/>
      <c r="HZ4" s="238"/>
      <c r="IA4" s="238"/>
      <c r="IB4" s="238"/>
      <c r="IC4" s="238"/>
      <c r="ID4" s="238"/>
      <c r="IE4" s="238"/>
      <c r="IF4" s="238"/>
      <c r="IG4" s="238"/>
      <c r="IH4" s="238"/>
      <c r="II4" s="238"/>
      <c r="IJ4" s="238"/>
      <c r="IK4" s="238"/>
      <c r="IL4" s="238"/>
      <c r="IM4" s="238"/>
      <c r="IN4" s="238"/>
      <c r="IO4" s="238"/>
      <c r="IP4" s="238"/>
      <c r="IQ4" s="238"/>
      <c r="IR4" s="238"/>
      <c r="IS4" s="238"/>
      <c r="IT4" s="238"/>
      <c r="IU4" s="238"/>
      <c r="IV4" s="238"/>
    </row>
    <row r="5" spans="1:256" s="243" customFormat="1" ht="14.25" customHeight="1">
      <c r="A5" s="392" t="s">
        <v>932</v>
      </c>
      <c r="B5" s="392"/>
      <c r="C5" s="242"/>
      <c r="D5" s="242" t="s">
        <v>685</v>
      </c>
      <c r="E5" s="242" t="s">
        <v>441</v>
      </c>
      <c r="F5" s="242" t="s">
        <v>686</v>
      </c>
      <c r="G5" s="242" t="s">
        <v>687</v>
      </c>
      <c r="H5" s="242" t="s">
        <v>688</v>
      </c>
      <c r="I5" s="392" t="s">
        <v>689</v>
      </c>
      <c r="J5" s="392"/>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c r="GP5" s="238"/>
      <c r="GQ5" s="238"/>
      <c r="GR5" s="238"/>
      <c r="GS5" s="238"/>
      <c r="GT5" s="238"/>
      <c r="GU5" s="238"/>
      <c r="GV5" s="238"/>
      <c r="GW5" s="238"/>
      <c r="GX5" s="238"/>
      <c r="GY5" s="238"/>
      <c r="GZ5" s="238"/>
      <c r="HA5" s="238"/>
      <c r="HB5" s="238"/>
      <c r="HC5" s="238"/>
      <c r="HD5" s="238"/>
      <c r="HE5" s="238"/>
      <c r="HF5" s="238"/>
      <c r="HG5" s="238"/>
      <c r="HH5" s="238"/>
      <c r="HI5" s="238"/>
      <c r="HJ5" s="238"/>
      <c r="HK5" s="238"/>
      <c r="HL5" s="238"/>
      <c r="HM5" s="238"/>
      <c r="HN5" s="238"/>
      <c r="HO5" s="238"/>
      <c r="HP5" s="238"/>
      <c r="HQ5" s="238"/>
      <c r="HR5" s="238"/>
      <c r="HS5" s="238"/>
      <c r="HT5" s="238"/>
      <c r="HU5" s="238"/>
      <c r="HV5" s="238"/>
      <c r="HW5" s="238"/>
      <c r="HX5" s="238"/>
      <c r="HY5" s="238"/>
      <c r="HZ5" s="238"/>
      <c r="IA5" s="238"/>
      <c r="IB5" s="238"/>
      <c r="IC5" s="238"/>
      <c r="ID5" s="238"/>
      <c r="IE5" s="238"/>
      <c r="IF5" s="238"/>
      <c r="IG5" s="238"/>
      <c r="IH5" s="238"/>
      <c r="II5" s="238"/>
      <c r="IJ5" s="238"/>
      <c r="IK5" s="238"/>
      <c r="IL5" s="238"/>
      <c r="IM5" s="238"/>
      <c r="IN5" s="238"/>
      <c r="IO5" s="238"/>
      <c r="IP5" s="238"/>
      <c r="IQ5" s="238"/>
      <c r="IR5" s="238"/>
      <c r="IS5" s="238"/>
      <c r="IT5" s="238"/>
      <c r="IU5" s="238"/>
      <c r="IV5" s="238"/>
    </row>
    <row r="6" spans="1:256" s="243" customFormat="1" ht="13.5">
      <c r="A6" s="392"/>
      <c r="B6" s="392"/>
      <c r="C6" s="244" t="s">
        <v>690</v>
      </c>
      <c r="D6" s="245">
        <v>40</v>
      </c>
      <c r="E6" s="245">
        <v>40</v>
      </c>
      <c r="F6" s="245">
        <v>40</v>
      </c>
      <c r="G6" s="242">
        <v>10</v>
      </c>
      <c r="H6" s="246">
        <f>F6/E6</f>
        <v>1</v>
      </c>
      <c r="I6" s="398">
        <v>10</v>
      </c>
      <c r="J6" s="39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c r="FF6" s="238"/>
      <c r="FG6" s="238"/>
      <c r="FH6" s="238"/>
      <c r="FI6" s="238"/>
      <c r="FJ6" s="238"/>
      <c r="FK6" s="238"/>
      <c r="FL6" s="238"/>
      <c r="FM6" s="238"/>
      <c r="FN6" s="238"/>
      <c r="FO6" s="238"/>
      <c r="FP6" s="238"/>
      <c r="FQ6" s="238"/>
      <c r="FR6" s="238"/>
      <c r="FS6" s="238"/>
      <c r="FT6" s="238"/>
      <c r="FU6" s="238"/>
      <c r="FV6" s="238"/>
      <c r="FW6" s="238"/>
      <c r="FX6" s="238"/>
      <c r="FY6" s="238"/>
      <c r="FZ6" s="238"/>
      <c r="GA6" s="238"/>
      <c r="GB6" s="238"/>
      <c r="GC6" s="238"/>
      <c r="GD6" s="238"/>
      <c r="GE6" s="238"/>
      <c r="GF6" s="238"/>
      <c r="GG6" s="238"/>
      <c r="GH6" s="238"/>
      <c r="GI6" s="238"/>
      <c r="GJ6" s="238"/>
      <c r="GK6" s="238"/>
      <c r="GL6" s="238"/>
      <c r="GM6" s="238"/>
      <c r="GN6" s="238"/>
      <c r="GO6" s="238"/>
      <c r="GP6" s="238"/>
      <c r="GQ6" s="238"/>
      <c r="GR6" s="238"/>
      <c r="GS6" s="238"/>
      <c r="GT6" s="238"/>
      <c r="GU6" s="238"/>
      <c r="GV6" s="238"/>
      <c r="GW6" s="238"/>
      <c r="GX6" s="238"/>
      <c r="GY6" s="238"/>
      <c r="GZ6" s="238"/>
      <c r="HA6" s="238"/>
      <c r="HB6" s="238"/>
      <c r="HC6" s="238"/>
      <c r="HD6" s="238"/>
      <c r="HE6" s="238"/>
      <c r="HF6" s="238"/>
      <c r="HG6" s="238"/>
      <c r="HH6" s="238"/>
      <c r="HI6" s="238"/>
      <c r="HJ6" s="238"/>
      <c r="HK6" s="238"/>
      <c r="HL6" s="238"/>
      <c r="HM6" s="238"/>
      <c r="HN6" s="238"/>
      <c r="HO6" s="238"/>
      <c r="HP6" s="238"/>
      <c r="HQ6" s="238"/>
      <c r="HR6" s="238"/>
      <c r="HS6" s="238"/>
      <c r="HT6" s="238"/>
      <c r="HU6" s="238"/>
      <c r="HV6" s="238"/>
      <c r="HW6" s="238"/>
      <c r="HX6" s="238"/>
      <c r="HY6" s="238"/>
      <c r="HZ6" s="238"/>
      <c r="IA6" s="238"/>
      <c r="IB6" s="238"/>
      <c r="IC6" s="238"/>
      <c r="ID6" s="238"/>
      <c r="IE6" s="238"/>
      <c r="IF6" s="238"/>
      <c r="IG6" s="238"/>
      <c r="IH6" s="238"/>
      <c r="II6" s="238"/>
      <c r="IJ6" s="238"/>
      <c r="IK6" s="238"/>
      <c r="IL6" s="238"/>
      <c r="IM6" s="238"/>
      <c r="IN6" s="238"/>
      <c r="IO6" s="238"/>
      <c r="IP6" s="238"/>
      <c r="IQ6" s="238"/>
      <c r="IR6" s="238"/>
      <c r="IS6" s="238"/>
      <c r="IT6" s="238"/>
      <c r="IU6" s="238"/>
      <c r="IV6" s="238"/>
    </row>
    <row r="7" spans="1:256" s="243" customFormat="1" ht="13.5">
      <c r="A7" s="392"/>
      <c r="B7" s="392"/>
      <c r="C7" s="244" t="s">
        <v>891</v>
      </c>
      <c r="D7" s="245"/>
      <c r="E7" s="245"/>
      <c r="F7" s="245"/>
      <c r="G7" s="242" t="s">
        <v>445</v>
      </c>
      <c r="H7" s="247"/>
      <c r="I7" s="398" t="s">
        <v>445</v>
      </c>
      <c r="J7" s="39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c r="HO7" s="238"/>
      <c r="HP7" s="238"/>
      <c r="HQ7" s="238"/>
      <c r="HR7" s="238"/>
      <c r="HS7" s="238"/>
      <c r="HT7" s="238"/>
      <c r="HU7" s="238"/>
      <c r="HV7" s="238"/>
      <c r="HW7" s="238"/>
      <c r="HX7" s="238"/>
      <c r="HY7" s="238"/>
      <c r="HZ7" s="238"/>
      <c r="IA7" s="238"/>
      <c r="IB7" s="238"/>
      <c r="IC7" s="238"/>
      <c r="ID7" s="238"/>
      <c r="IE7" s="238"/>
      <c r="IF7" s="238"/>
      <c r="IG7" s="238"/>
      <c r="IH7" s="238"/>
      <c r="II7" s="238"/>
      <c r="IJ7" s="238"/>
      <c r="IK7" s="238"/>
      <c r="IL7" s="238"/>
      <c r="IM7" s="238"/>
      <c r="IN7" s="238"/>
      <c r="IO7" s="238"/>
      <c r="IP7" s="238"/>
      <c r="IQ7" s="238"/>
      <c r="IR7" s="238"/>
      <c r="IS7" s="238"/>
      <c r="IT7" s="238"/>
      <c r="IU7" s="238"/>
      <c r="IV7" s="238"/>
    </row>
    <row r="8" spans="1:256" s="243" customFormat="1" ht="13.5">
      <c r="A8" s="392"/>
      <c r="B8" s="392"/>
      <c r="C8" s="244" t="s">
        <v>892</v>
      </c>
      <c r="D8" s="247"/>
      <c r="E8" s="247"/>
      <c r="F8" s="247"/>
      <c r="G8" s="242" t="s">
        <v>445</v>
      </c>
      <c r="H8" s="247"/>
      <c r="I8" s="398" t="s">
        <v>445</v>
      </c>
      <c r="J8" s="39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c r="GR8" s="238"/>
      <c r="GS8" s="238"/>
      <c r="GT8" s="238"/>
      <c r="GU8" s="238"/>
      <c r="GV8" s="238"/>
      <c r="GW8" s="238"/>
      <c r="GX8" s="238"/>
      <c r="GY8" s="238"/>
      <c r="GZ8" s="238"/>
      <c r="HA8" s="238"/>
      <c r="HB8" s="238"/>
      <c r="HC8" s="238"/>
      <c r="HD8" s="238"/>
      <c r="HE8" s="238"/>
      <c r="HF8" s="238"/>
      <c r="HG8" s="238"/>
      <c r="HH8" s="238"/>
      <c r="HI8" s="238"/>
      <c r="HJ8" s="238"/>
      <c r="HK8" s="238"/>
      <c r="HL8" s="238"/>
      <c r="HM8" s="238"/>
      <c r="HN8" s="238"/>
      <c r="HO8" s="238"/>
      <c r="HP8" s="238"/>
      <c r="HQ8" s="238"/>
      <c r="HR8" s="238"/>
      <c r="HS8" s="238"/>
      <c r="HT8" s="238"/>
      <c r="HU8" s="238"/>
      <c r="HV8" s="238"/>
      <c r="HW8" s="238"/>
      <c r="HX8" s="238"/>
      <c r="HY8" s="238"/>
      <c r="HZ8" s="238"/>
      <c r="IA8" s="238"/>
      <c r="IB8" s="238"/>
      <c r="IC8" s="238"/>
      <c r="ID8" s="238"/>
      <c r="IE8" s="238"/>
      <c r="IF8" s="238"/>
      <c r="IG8" s="238"/>
      <c r="IH8" s="238"/>
      <c r="II8" s="238"/>
      <c r="IJ8" s="238"/>
      <c r="IK8" s="238"/>
      <c r="IL8" s="238"/>
      <c r="IM8" s="238"/>
      <c r="IN8" s="238"/>
      <c r="IO8" s="238"/>
      <c r="IP8" s="238"/>
      <c r="IQ8" s="238"/>
      <c r="IR8" s="238"/>
      <c r="IS8" s="238"/>
      <c r="IT8" s="238"/>
      <c r="IU8" s="238"/>
      <c r="IV8" s="238"/>
    </row>
    <row r="9" spans="1:10" ht="13.5">
      <c r="A9" s="392"/>
      <c r="B9" s="392"/>
      <c r="C9" s="244" t="s">
        <v>893</v>
      </c>
      <c r="D9" s="245">
        <v>40</v>
      </c>
      <c r="E9" s="245">
        <v>40</v>
      </c>
      <c r="F9" s="245">
        <v>40</v>
      </c>
      <c r="G9" s="242" t="s">
        <v>445</v>
      </c>
      <c r="H9" s="247"/>
      <c r="I9" s="398" t="s">
        <v>445</v>
      </c>
      <c r="J9" s="398"/>
    </row>
    <row r="10" spans="1:10" ht="30" customHeight="1">
      <c r="A10" s="392" t="s">
        <v>694</v>
      </c>
      <c r="B10" s="392" t="s">
        <v>695</v>
      </c>
      <c r="C10" s="392"/>
      <c r="D10" s="392"/>
      <c r="E10" s="392"/>
      <c r="F10" s="398" t="s">
        <v>538</v>
      </c>
      <c r="G10" s="398"/>
      <c r="H10" s="398"/>
      <c r="I10" s="398"/>
      <c r="J10" s="398"/>
    </row>
    <row r="11" spans="1:10" ht="45" customHeight="1">
      <c r="A11" s="392"/>
      <c r="B11" s="393" t="s">
        <v>906</v>
      </c>
      <c r="C11" s="394"/>
      <c r="D11" s="394"/>
      <c r="E11" s="395"/>
      <c r="F11" s="375" t="s">
        <v>907</v>
      </c>
      <c r="G11" s="399"/>
      <c r="H11" s="399"/>
      <c r="I11" s="399"/>
      <c r="J11" s="376"/>
    </row>
    <row r="12" spans="1:10" ht="34.5" customHeight="1">
      <c r="A12" s="400" t="s">
        <v>697</v>
      </c>
      <c r="B12" s="401"/>
      <c r="C12" s="402"/>
      <c r="D12" s="400" t="s">
        <v>698</v>
      </c>
      <c r="E12" s="401"/>
      <c r="F12" s="402"/>
      <c r="G12" s="403" t="s">
        <v>581</v>
      </c>
      <c r="H12" s="403" t="s">
        <v>687</v>
      </c>
      <c r="I12" s="403" t="s">
        <v>689</v>
      </c>
      <c r="J12" s="403" t="s">
        <v>582</v>
      </c>
    </row>
    <row r="13" spans="1:10" ht="34.5" customHeight="1">
      <c r="A13" s="248" t="s">
        <v>575</v>
      </c>
      <c r="B13" s="242" t="s">
        <v>576</v>
      </c>
      <c r="C13" s="242" t="s">
        <v>577</v>
      </c>
      <c r="D13" s="242" t="s">
        <v>578</v>
      </c>
      <c r="E13" s="242" t="s">
        <v>579</v>
      </c>
      <c r="F13" s="249" t="s">
        <v>580</v>
      </c>
      <c r="G13" s="404"/>
      <c r="H13" s="404"/>
      <c r="I13" s="404"/>
      <c r="J13" s="404"/>
    </row>
    <row r="14" spans="1:10" ht="34.5" customHeight="1">
      <c r="A14" s="250" t="s">
        <v>583</v>
      </c>
      <c r="B14" s="250" t="s">
        <v>584</v>
      </c>
      <c r="C14" s="251" t="s">
        <v>908</v>
      </c>
      <c r="D14" s="392" t="s">
        <v>909</v>
      </c>
      <c r="E14" s="242" t="s">
        <v>598</v>
      </c>
      <c r="F14" s="249" t="s">
        <v>126</v>
      </c>
      <c r="G14" s="252">
        <v>2</v>
      </c>
      <c r="H14" s="252">
        <v>50</v>
      </c>
      <c r="I14" s="252">
        <v>50</v>
      </c>
      <c r="J14" s="252"/>
    </row>
    <row r="15" spans="1:10" ht="34.5" customHeight="1">
      <c r="A15" s="250" t="s">
        <v>649</v>
      </c>
      <c r="B15" s="250" t="s">
        <v>650</v>
      </c>
      <c r="C15" s="251" t="s">
        <v>656</v>
      </c>
      <c r="D15" s="392"/>
      <c r="E15" s="258" t="s">
        <v>618</v>
      </c>
      <c r="F15" s="156" t="s">
        <v>729</v>
      </c>
      <c r="G15" s="252">
        <v>95</v>
      </c>
      <c r="H15" s="252">
        <v>30</v>
      </c>
      <c r="I15" s="252">
        <v>30</v>
      </c>
      <c r="J15" s="252"/>
    </row>
    <row r="16" spans="1:10" ht="34.5" customHeight="1">
      <c r="A16" s="250" t="s">
        <v>666</v>
      </c>
      <c r="B16" s="253" t="s">
        <v>667</v>
      </c>
      <c r="C16" s="251" t="s">
        <v>910</v>
      </c>
      <c r="D16" s="392"/>
      <c r="E16" s="258" t="s">
        <v>618</v>
      </c>
      <c r="F16" s="156" t="s">
        <v>729</v>
      </c>
      <c r="G16" s="252">
        <v>89</v>
      </c>
      <c r="H16" s="252">
        <v>10</v>
      </c>
      <c r="I16" s="252">
        <v>10</v>
      </c>
      <c r="J16" s="252"/>
    </row>
    <row r="17" spans="1:10" ht="34.5" customHeight="1">
      <c r="A17" s="405" t="s">
        <v>706</v>
      </c>
      <c r="B17" s="405"/>
      <c r="C17" s="405"/>
      <c r="D17" s="433" t="s">
        <v>522</v>
      </c>
      <c r="E17" s="434"/>
      <c r="F17" s="434"/>
      <c r="G17" s="434"/>
      <c r="H17" s="434"/>
      <c r="I17" s="434"/>
      <c r="J17" s="435"/>
    </row>
    <row r="18" spans="1:10" ht="34.5" customHeight="1">
      <c r="A18" s="405" t="s">
        <v>708</v>
      </c>
      <c r="B18" s="405"/>
      <c r="C18" s="405"/>
      <c r="D18" s="405"/>
      <c r="E18" s="405"/>
      <c r="F18" s="405"/>
      <c r="G18" s="405"/>
      <c r="H18" s="254">
        <v>100</v>
      </c>
      <c r="I18" s="260">
        <f>SUM(I14:I16)+I6</f>
        <v>100</v>
      </c>
      <c r="J18" s="254" t="s">
        <v>709</v>
      </c>
    </row>
    <row r="19" spans="1:10" ht="13.5">
      <c r="A19" s="255"/>
      <c r="B19" s="255"/>
      <c r="C19" s="255"/>
      <c r="D19" s="255"/>
      <c r="E19" s="255"/>
      <c r="F19" s="255"/>
      <c r="G19" s="255"/>
      <c r="H19" s="255"/>
      <c r="I19" s="255"/>
      <c r="J19" s="256"/>
    </row>
    <row r="20" spans="1:10" ht="13.5">
      <c r="A20" s="257" t="s">
        <v>675</v>
      </c>
      <c r="B20" s="255"/>
      <c r="C20" s="255"/>
      <c r="D20" s="255"/>
      <c r="E20" s="255"/>
      <c r="F20" s="255"/>
      <c r="G20" s="255"/>
      <c r="H20" s="255"/>
      <c r="I20" s="255"/>
      <c r="J20" s="256"/>
    </row>
    <row r="21" spans="1:10" ht="13.5">
      <c r="A21" s="382" t="s">
        <v>676</v>
      </c>
      <c r="B21" s="382"/>
      <c r="C21" s="382"/>
      <c r="D21" s="382"/>
      <c r="E21" s="382"/>
      <c r="F21" s="382"/>
      <c r="G21" s="382"/>
      <c r="H21" s="382"/>
      <c r="I21" s="382"/>
      <c r="J21" s="382"/>
    </row>
    <row r="22" spans="1:10" ht="13.5">
      <c r="A22" s="382" t="s">
        <v>677</v>
      </c>
      <c r="B22" s="382"/>
      <c r="C22" s="382"/>
      <c r="D22" s="382"/>
      <c r="E22" s="382"/>
      <c r="F22" s="382"/>
      <c r="G22" s="382"/>
      <c r="H22" s="382"/>
      <c r="I22" s="382"/>
      <c r="J22" s="382"/>
    </row>
    <row r="23" spans="1:10" ht="13.5">
      <c r="A23" s="382" t="s">
        <v>710</v>
      </c>
      <c r="B23" s="382"/>
      <c r="C23" s="382"/>
      <c r="D23" s="382"/>
      <c r="E23" s="382"/>
      <c r="F23" s="382"/>
      <c r="G23" s="382"/>
      <c r="H23" s="382"/>
      <c r="I23" s="382"/>
      <c r="J23" s="382"/>
    </row>
    <row r="24" spans="1:10" ht="13.5">
      <c r="A24" s="382" t="s">
        <v>711</v>
      </c>
      <c r="B24" s="382"/>
      <c r="C24" s="382"/>
      <c r="D24" s="382"/>
      <c r="E24" s="382"/>
      <c r="F24" s="382"/>
      <c r="G24" s="382"/>
      <c r="H24" s="382"/>
      <c r="I24" s="382"/>
      <c r="J24" s="382"/>
    </row>
    <row r="25" spans="1:10" ht="13.5">
      <c r="A25" s="382" t="s">
        <v>712</v>
      </c>
      <c r="B25" s="382"/>
      <c r="C25" s="382"/>
      <c r="D25" s="382"/>
      <c r="E25" s="382"/>
      <c r="F25" s="382"/>
      <c r="G25" s="382"/>
      <c r="H25" s="382"/>
      <c r="I25" s="382"/>
      <c r="J25" s="382"/>
    </row>
    <row r="26" spans="1:10" ht="13.5">
      <c r="A26" s="382" t="s">
        <v>713</v>
      </c>
      <c r="B26" s="382"/>
      <c r="C26" s="382"/>
      <c r="D26" s="382"/>
      <c r="E26" s="382"/>
      <c r="F26" s="382"/>
      <c r="G26" s="382"/>
      <c r="H26" s="382"/>
      <c r="I26" s="382"/>
      <c r="J26" s="382"/>
    </row>
  </sheetData>
  <sheetProtection/>
  <mergeCells count="33">
    <mergeCell ref="A22:J22"/>
    <mergeCell ref="A23:J23"/>
    <mergeCell ref="A24:J24"/>
    <mergeCell ref="A25:J25"/>
    <mergeCell ref="A26:J26"/>
    <mergeCell ref="J12:J13"/>
    <mergeCell ref="D14:D16"/>
    <mergeCell ref="A17:C17"/>
    <mergeCell ref="D17:J17"/>
    <mergeCell ref="A18:G18"/>
    <mergeCell ref="A21:J21"/>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zoomScalePageLayoutView="0" workbookViewId="0" topLeftCell="A1">
      <selection activeCell="A1" sqref="A1:J1"/>
    </sheetView>
  </sheetViews>
  <sheetFormatPr defaultColWidth="8.8515625" defaultRowHeight="12.75"/>
  <cols>
    <col min="1" max="3" width="3.7109375" style="1" customWidth="1"/>
    <col min="4" max="4" width="37.28125" style="1" customWidth="1"/>
    <col min="5" max="10" width="21.28125" style="1" customWidth="1"/>
    <col min="11" max="16384" width="8.8515625" style="1" customWidth="1"/>
  </cols>
  <sheetData>
    <row r="1" spans="1:10" ht="27.75" customHeight="1">
      <c r="A1" s="293" t="s">
        <v>177</v>
      </c>
      <c r="B1" s="293"/>
      <c r="C1" s="293"/>
      <c r="D1" s="293"/>
      <c r="E1" s="293"/>
      <c r="F1" s="293"/>
      <c r="G1" s="293"/>
      <c r="H1" s="293"/>
      <c r="I1" s="293"/>
      <c r="J1" s="293"/>
    </row>
    <row r="2" spans="1:10" ht="15" customHeight="1">
      <c r="A2" s="2"/>
      <c r="B2" s="3"/>
      <c r="C2" s="3"/>
      <c r="D2" s="3"/>
      <c r="E2" s="3"/>
      <c r="F2" s="3"/>
      <c r="G2" s="3"/>
      <c r="H2" s="3"/>
      <c r="I2" s="3"/>
      <c r="J2" s="20" t="s">
        <v>178</v>
      </c>
    </row>
    <row r="3" spans="1:10" ht="15" customHeight="1">
      <c r="A3" s="21" t="s">
        <v>1</v>
      </c>
      <c r="B3" s="6"/>
      <c r="C3" s="6"/>
      <c r="D3" s="6"/>
      <c r="E3" s="22"/>
      <c r="F3" s="6"/>
      <c r="G3" s="6"/>
      <c r="H3" s="6"/>
      <c r="I3" s="6"/>
      <c r="J3" s="23" t="s">
        <v>2</v>
      </c>
    </row>
    <row r="4" spans="1:10" ht="19.5" customHeight="1">
      <c r="A4" s="283" t="s">
        <v>5</v>
      </c>
      <c r="B4" s="284" t="s">
        <v>5</v>
      </c>
      <c r="C4" s="284" t="s">
        <v>5</v>
      </c>
      <c r="D4" s="284" t="s">
        <v>5</v>
      </c>
      <c r="E4" s="277" t="s">
        <v>98</v>
      </c>
      <c r="F4" s="277" t="s">
        <v>179</v>
      </c>
      <c r="G4" s="277" t="s">
        <v>180</v>
      </c>
      <c r="H4" s="277" t="s">
        <v>181</v>
      </c>
      <c r="I4" s="277" t="s">
        <v>182</v>
      </c>
      <c r="J4" s="277" t="s">
        <v>183</v>
      </c>
    </row>
    <row r="5" spans="1:10" ht="19.5" customHeight="1">
      <c r="A5" s="279" t="s">
        <v>120</v>
      </c>
      <c r="B5" s="278" t="s">
        <v>120</v>
      </c>
      <c r="C5" s="278" t="s">
        <v>120</v>
      </c>
      <c r="D5" s="281" t="s">
        <v>121</v>
      </c>
      <c r="E5" s="278" t="s">
        <v>98</v>
      </c>
      <c r="F5" s="278" t="s">
        <v>179</v>
      </c>
      <c r="G5" s="278" t="s">
        <v>180</v>
      </c>
      <c r="H5" s="278" t="s">
        <v>181</v>
      </c>
      <c r="I5" s="278" t="s">
        <v>182</v>
      </c>
      <c r="J5" s="278" t="s">
        <v>183</v>
      </c>
    </row>
    <row r="6" spans="1:10" ht="19.5" customHeight="1">
      <c r="A6" s="280" t="s">
        <v>120</v>
      </c>
      <c r="B6" s="278" t="s">
        <v>120</v>
      </c>
      <c r="C6" s="278" t="s">
        <v>120</v>
      </c>
      <c r="D6" s="282" t="s">
        <v>121</v>
      </c>
      <c r="E6" s="278" t="s">
        <v>98</v>
      </c>
      <c r="F6" s="278" t="s">
        <v>179</v>
      </c>
      <c r="G6" s="278" t="s">
        <v>180</v>
      </c>
      <c r="H6" s="278" t="s">
        <v>181</v>
      </c>
      <c r="I6" s="278" t="s">
        <v>182</v>
      </c>
      <c r="J6" s="278" t="s">
        <v>183</v>
      </c>
    </row>
    <row r="7" spans="1:10" ht="19.5" customHeight="1">
      <c r="A7" s="280" t="s">
        <v>120</v>
      </c>
      <c r="B7" s="278" t="s">
        <v>120</v>
      </c>
      <c r="C7" s="278" t="s">
        <v>120</v>
      </c>
      <c r="D7" s="282" t="s">
        <v>121</v>
      </c>
      <c r="E7" s="278" t="s">
        <v>98</v>
      </c>
      <c r="F7" s="278" t="s">
        <v>179</v>
      </c>
      <c r="G7" s="278" t="s">
        <v>180</v>
      </c>
      <c r="H7" s="278" t="s">
        <v>181</v>
      </c>
      <c r="I7" s="278" t="s">
        <v>182</v>
      </c>
      <c r="J7" s="278" t="s">
        <v>183</v>
      </c>
    </row>
    <row r="8" spans="1:10" ht="19.5" customHeight="1">
      <c r="A8" s="285" t="s">
        <v>124</v>
      </c>
      <c r="B8" s="281" t="s">
        <v>125</v>
      </c>
      <c r="C8" s="281" t="s">
        <v>126</v>
      </c>
      <c r="D8" s="25" t="s">
        <v>9</v>
      </c>
      <c r="E8" s="24" t="s">
        <v>10</v>
      </c>
      <c r="F8" s="24" t="s">
        <v>11</v>
      </c>
      <c r="G8" s="24" t="s">
        <v>19</v>
      </c>
      <c r="H8" s="24" t="s">
        <v>23</v>
      </c>
      <c r="I8" s="24" t="s">
        <v>27</v>
      </c>
      <c r="J8" s="24" t="s">
        <v>31</v>
      </c>
    </row>
    <row r="9" spans="1:10" ht="19.5" customHeight="1">
      <c r="A9" s="286" t="s">
        <v>124</v>
      </c>
      <c r="B9" s="282" t="s">
        <v>125</v>
      </c>
      <c r="C9" s="282" t="s">
        <v>126</v>
      </c>
      <c r="D9" s="12" t="s">
        <v>127</v>
      </c>
      <c r="E9" s="15">
        <v>58425578.92</v>
      </c>
      <c r="F9" s="15">
        <v>41186156.52</v>
      </c>
      <c r="G9" s="15">
        <v>17239422.4</v>
      </c>
      <c r="H9" s="15"/>
      <c r="I9" s="15"/>
      <c r="J9" s="15"/>
    </row>
    <row r="10" spans="1:10" ht="19.5" customHeight="1">
      <c r="A10" s="287" t="s">
        <v>128</v>
      </c>
      <c r="B10" s="288" t="s">
        <v>128</v>
      </c>
      <c r="C10" s="288" t="s">
        <v>128</v>
      </c>
      <c r="D10" s="26" t="s">
        <v>129</v>
      </c>
      <c r="E10" s="27">
        <v>95000</v>
      </c>
      <c r="F10" s="27"/>
      <c r="G10" s="27">
        <v>95000</v>
      </c>
      <c r="H10" s="27"/>
      <c r="I10" s="27"/>
      <c r="J10" s="27"/>
    </row>
    <row r="11" spans="1:10" ht="19.5" customHeight="1">
      <c r="A11" s="287" t="s">
        <v>130</v>
      </c>
      <c r="B11" s="288" t="s">
        <v>130</v>
      </c>
      <c r="C11" s="288" t="s">
        <v>130</v>
      </c>
      <c r="D11" s="26" t="s">
        <v>131</v>
      </c>
      <c r="E11" s="27">
        <v>95000</v>
      </c>
      <c r="F11" s="27"/>
      <c r="G11" s="27">
        <v>95000</v>
      </c>
      <c r="H11" s="27"/>
      <c r="I11" s="27"/>
      <c r="J11" s="27"/>
    </row>
    <row r="12" spans="1:10" ht="19.5" customHeight="1">
      <c r="A12" s="289" t="s">
        <v>132</v>
      </c>
      <c r="B12" s="288" t="s">
        <v>132</v>
      </c>
      <c r="C12" s="288" t="s">
        <v>132</v>
      </c>
      <c r="D12" s="28" t="s">
        <v>133</v>
      </c>
      <c r="E12" s="15">
        <v>95000</v>
      </c>
      <c r="F12" s="15"/>
      <c r="G12" s="15">
        <v>95000</v>
      </c>
      <c r="H12" s="15"/>
      <c r="I12" s="15"/>
      <c r="J12" s="15"/>
    </row>
    <row r="13" spans="1:10" ht="19.5" customHeight="1">
      <c r="A13" s="287" t="s">
        <v>134</v>
      </c>
      <c r="B13" s="288" t="s">
        <v>134</v>
      </c>
      <c r="C13" s="288" t="s">
        <v>134</v>
      </c>
      <c r="D13" s="26" t="s">
        <v>135</v>
      </c>
      <c r="E13" s="27">
        <v>47343164.48</v>
      </c>
      <c r="F13" s="27">
        <v>32649492.08</v>
      </c>
      <c r="G13" s="27">
        <v>14693672.4</v>
      </c>
      <c r="H13" s="27"/>
      <c r="I13" s="27"/>
      <c r="J13" s="27"/>
    </row>
    <row r="14" spans="1:10" ht="19.5" customHeight="1">
      <c r="A14" s="287" t="s">
        <v>136</v>
      </c>
      <c r="B14" s="288" t="s">
        <v>136</v>
      </c>
      <c r="C14" s="288" t="s">
        <v>136</v>
      </c>
      <c r="D14" s="26" t="s">
        <v>137</v>
      </c>
      <c r="E14" s="27">
        <v>44688183.16</v>
      </c>
      <c r="F14" s="27">
        <v>32649492.08</v>
      </c>
      <c r="G14" s="27">
        <v>12038691.08</v>
      </c>
      <c r="H14" s="27"/>
      <c r="I14" s="27"/>
      <c r="J14" s="27"/>
    </row>
    <row r="15" spans="1:10" ht="19.5" customHeight="1">
      <c r="A15" s="289" t="s">
        <v>138</v>
      </c>
      <c r="B15" s="288" t="s">
        <v>138</v>
      </c>
      <c r="C15" s="288" t="s">
        <v>138</v>
      </c>
      <c r="D15" s="28" t="s">
        <v>139</v>
      </c>
      <c r="E15" s="15">
        <v>44688183.16</v>
      </c>
      <c r="F15" s="15">
        <v>32649492.08</v>
      </c>
      <c r="G15" s="15">
        <v>12038691.08</v>
      </c>
      <c r="H15" s="15"/>
      <c r="I15" s="15"/>
      <c r="J15" s="15"/>
    </row>
    <row r="16" spans="1:10" ht="19.5" customHeight="1">
      <c r="A16" s="287" t="s">
        <v>140</v>
      </c>
      <c r="B16" s="288" t="s">
        <v>140</v>
      </c>
      <c r="C16" s="288" t="s">
        <v>140</v>
      </c>
      <c r="D16" s="26" t="s">
        <v>141</v>
      </c>
      <c r="E16" s="27">
        <v>2654981.32</v>
      </c>
      <c r="F16" s="27"/>
      <c r="G16" s="27">
        <v>2654981.32</v>
      </c>
      <c r="H16" s="27"/>
      <c r="I16" s="27"/>
      <c r="J16" s="27"/>
    </row>
    <row r="17" spans="1:10" ht="19.5" customHeight="1">
      <c r="A17" s="289" t="s">
        <v>142</v>
      </c>
      <c r="B17" s="288" t="s">
        <v>142</v>
      </c>
      <c r="C17" s="288" t="s">
        <v>142</v>
      </c>
      <c r="D17" s="28" t="s">
        <v>143</v>
      </c>
      <c r="E17" s="15">
        <v>2654981.32</v>
      </c>
      <c r="F17" s="15"/>
      <c r="G17" s="15">
        <v>2654981.32</v>
      </c>
      <c r="H17" s="15"/>
      <c r="I17" s="15"/>
      <c r="J17" s="15"/>
    </row>
    <row r="18" spans="1:10" ht="19.5" customHeight="1">
      <c r="A18" s="287" t="s">
        <v>144</v>
      </c>
      <c r="B18" s="288" t="s">
        <v>144</v>
      </c>
      <c r="C18" s="288" t="s">
        <v>144</v>
      </c>
      <c r="D18" s="26" t="s">
        <v>145</v>
      </c>
      <c r="E18" s="27">
        <v>5728089.13</v>
      </c>
      <c r="F18" s="27">
        <v>3277339.13</v>
      </c>
      <c r="G18" s="27">
        <v>2450750</v>
      </c>
      <c r="H18" s="27"/>
      <c r="I18" s="27"/>
      <c r="J18" s="27"/>
    </row>
    <row r="19" spans="1:10" ht="19.5" customHeight="1">
      <c r="A19" s="287" t="s">
        <v>146</v>
      </c>
      <c r="B19" s="288" t="s">
        <v>146</v>
      </c>
      <c r="C19" s="288" t="s">
        <v>146</v>
      </c>
      <c r="D19" s="29" t="s">
        <v>147</v>
      </c>
      <c r="E19" s="27">
        <v>190000</v>
      </c>
      <c r="F19" s="27"/>
      <c r="G19" s="27">
        <v>190000</v>
      </c>
      <c r="H19" s="27"/>
      <c r="I19" s="27"/>
      <c r="J19" s="27"/>
    </row>
    <row r="20" spans="1:10" ht="19.5" customHeight="1">
      <c r="A20" s="289" t="s">
        <v>148</v>
      </c>
      <c r="B20" s="288" t="s">
        <v>148</v>
      </c>
      <c r="C20" s="288" t="s">
        <v>148</v>
      </c>
      <c r="D20" s="28" t="s">
        <v>149</v>
      </c>
      <c r="E20" s="15">
        <v>190000</v>
      </c>
      <c r="F20" s="15"/>
      <c r="G20" s="15">
        <v>190000</v>
      </c>
      <c r="H20" s="15"/>
      <c r="I20" s="15"/>
      <c r="J20" s="15"/>
    </row>
    <row r="21" spans="1:10" ht="19.5" customHeight="1">
      <c r="A21" s="287" t="s">
        <v>150</v>
      </c>
      <c r="B21" s="288" t="s">
        <v>150</v>
      </c>
      <c r="C21" s="288" t="s">
        <v>150</v>
      </c>
      <c r="D21" s="30" t="s">
        <v>151</v>
      </c>
      <c r="E21" s="27">
        <v>3277339.13</v>
      </c>
      <c r="F21" s="27">
        <v>3277339.13</v>
      </c>
      <c r="G21" s="27"/>
      <c r="H21" s="27"/>
      <c r="I21" s="27"/>
      <c r="J21" s="27"/>
    </row>
    <row r="22" spans="1:10" ht="19.5" customHeight="1">
      <c r="A22" s="289" t="s">
        <v>152</v>
      </c>
      <c r="B22" s="288" t="s">
        <v>152</v>
      </c>
      <c r="C22" s="288" t="s">
        <v>152</v>
      </c>
      <c r="D22" s="28" t="s">
        <v>153</v>
      </c>
      <c r="E22" s="15">
        <v>2598733.92</v>
      </c>
      <c r="F22" s="15">
        <v>2598733.92</v>
      </c>
      <c r="G22" s="15"/>
      <c r="H22" s="15"/>
      <c r="I22" s="15"/>
      <c r="J22" s="15"/>
    </row>
    <row r="23" spans="1:10" ht="19.5" customHeight="1">
      <c r="A23" s="289" t="s">
        <v>154</v>
      </c>
      <c r="B23" s="288" t="s">
        <v>154</v>
      </c>
      <c r="C23" s="288" t="s">
        <v>154</v>
      </c>
      <c r="D23" s="28" t="s">
        <v>155</v>
      </c>
      <c r="E23" s="15">
        <v>678605.21</v>
      </c>
      <c r="F23" s="15">
        <v>678605.21</v>
      </c>
      <c r="G23" s="15"/>
      <c r="H23" s="15"/>
      <c r="I23" s="15"/>
      <c r="J23" s="15"/>
    </row>
    <row r="24" spans="1:10" ht="19.5" customHeight="1">
      <c r="A24" s="287" t="s">
        <v>156</v>
      </c>
      <c r="B24" s="288" t="s">
        <v>156</v>
      </c>
      <c r="C24" s="288" t="s">
        <v>156</v>
      </c>
      <c r="D24" s="26" t="s">
        <v>157</v>
      </c>
      <c r="E24" s="27">
        <v>2260750</v>
      </c>
      <c r="F24" s="27"/>
      <c r="G24" s="27">
        <v>2260750</v>
      </c>
      <c r="H24" s="27"/>
      <c r="I24" s="27"/>
      <c r="J24" s="27"/>
    </row>
    <row r="25" spans="1:10" ht="19.5" customHeight="1">
      <c r="A25" s="289" t="s">
        <v>158</v>
      </c>
      <c r="B25" s="288" t="s">
        <v>158</v>
      </c>
      <c r="C25" s="288" t="s">
        <v>158</v>
      </c>
      <c r="D25" s="28" t="s">
        <v>159</v>
      </c>
      <c r="E25" s="15">
        <v>2260750</v>
      </c>
      <c r="F25" s="15"/>
      <c r="G25" s="15">
        <v>2260750</v>
      </c>
      <c r="H25" s="15"/>
      <c r="I25" s="15"/>
      <c r="J25" s="15"/>
    </row>
    <row r="26" spans="1:10" ht="19.5" customHeight="1">
      <c r="A26" s="287" t="s">
        <v>160</v>
      </c>
      <c r="B26" s="288" t="s">
        <v>160</v>
      </c>
      <c r="C26" s="288" t="s">
        <v>160</v>
      </c>
      <c r="D26" s="26" t="s">
        <v>161</v>
      </c>
      <c r="E26" s="27">
        <v>2522569.31</v>
      </c>
      <c r="F26" s="27">
        <v>2522569.31</v>
      </c>
      <c r="G26" s="27"/>
      <c r="H26" s="27"/>
      <c r="I26" s="27"/>
      <c r="J26" s="27"/>
    </row>
    <row r="27" spans="1:10" ht="19.5" customHeight="1">
      <c r="A27" s="287" t="s">
        <v>162</v>
      </c>
      <c r="B27" s="288" t="s">
        <v>162</v>
      </c>
      <c r="C27" s="288" t="s">
        <v>162</v>
      </c>
      <c r="D27" s="26" t="s">
        <v>163</v>
      </c>
      <c r="E27" s="27">
        <v>2522569.31</v>
      </c>
      <c r="F27" s="27">
        <v>2522569.31</v>
      </c>
      <c r="G27" s="27"/>
      <c r="H27" s="27"/>
      <c r="I27" s="27"/>
      <c r="J27" s="27"/>
    </row>
    <row r="28" spans="1:10" ht="19.5" customHeight="1">
      <c r="A28" s="289" t="s">
        <v>164</v>
      </c>
      <c r="B28" s="288" t="s">
        <v>164</v>
      </c>
      <c r="C28" s="288" t="s">
        <v>164</v>
      </c>
      <c r="D28" s="28" t="s">
        <v>165</v>
      </c>
      <c r="E28" s="15">
        <v>1496933.31</v>
      </c>
      <c r="F28" s="15">
        <v>1496933.31</v>
      </c>
      <c r="G28" s="15"/>
      <c r="H28" s="15"/>
      <c r="I28" s="15"/>
      <c r="J28" s="15"/>
    </row>
    <row r="29" spans="1:10" ht="19.5" customHeight="1">
      <c r="A29" s="289" t="s">
        <v>166</v>
      </c>
      <c r="B29" s="288" t="s">
        <v>166</v>
      </c>
      <c r="C29" s="288" t="s">
        <v>166</v>
      </c>
      <c r="D29" s="28" t="s">
        <v>167</v>
      </c>
      <c r="E29" s="15">
        <v>947720</v>
      </c>
      <c r="F29" s="15">
        <v>947720</v>
      </c>
      <c r="G29" s="15"/>
      <c r="H29" s="15"/>
      <c r="I29" s="15"/>
      <c r="J29" s="15"/>
    </row>
    <row r="30" spans="1:10" ht="19.5" customHeight="1">
      <c r="A30" s="289" t="s">
        <v>168</v>
      </c>
      <c r="B30" s="288" t="s">
        <v>168</v>
      </c>
      <c r="C30" s="288" t="s">
        <v>168</v>
      </c>
      <c r="D30" s="28" t="s">
        <v>169</v>
      </c>
      <c r="E30" s="15">
        <v>77916</v>
      </c>
      <c r="F30" s="15">
        <v>77916</v>
      </c>
      <c r="G30" s="15"/>
      <c r="H30" s="15"/>
      <c r="I30" s="15"/>
      <c r="J30" s="15"/>
    </row>
    <row r="31" spans="1:10" ht="19.5" customHeight="1">
      <c r="A31" s="287" t="s">
        <v>170</v>
      </c>
      <c r="B31" s="288" t="s">
        <v>170</v>
      </c>
      <c r="C31" s="288" t="s">
        <v>170</v>
      </c>
      <c r="D31" s="26" t="s">
        <v>171</v>
      </c>
      <c r="E31" s="27">
        <v>2736756</v>
      </c>
      <c r="F31" s="27">
        <v>2736756</v>
      </c>
      <c r="G31" s="27"/>
      <c r="H31" s="27"/>
      <c r="I31" s="27"/>
      <c r="J31" s="27"/>
    </row>
    <row r="32" spans="1:10" ht="19.5" customHeight="1">
      <c r="A32" s="287" t="s">
        <v>172</v>
      </c>
      <c r="B32" s="288" t="s">
        <v>172</v>
      </c>
      <c r="C32" s="288" t="s">
        <v>172</v>
      </c>
      <c r="D32" s="26" t="s">
        <v>173</v>
      </c>
      <c r="E32" s="27">
        <v>2736756</v>
      </c>
      <c r="F32" s="27">
        <v>2736756</v>
      </c>
      <c r="G32" s="27"/>
      <c r="H32" s="27"/>
      <c r="I32" s="27"/>
      <c r="J32" s="27"/>
    </row>
    <row r="33" spans="1:10" ht="19.5" customHeight="1">
      <c r="A33" s="289" t="s">
        <v>174</v>
      </c>
      <c r="B33" s="288" t="s">
        <v>174</v>
      </c>
      <c r="C33" s="288" t="s">
        <v>174</v>
      </c>
      <c r="D33" s="28" t="s">
        <v>175</v>
      </c>
      <c r="E33" s="15">
        <v>2736756</v>
      </c>
      <c r="F33" s="15">
        <v>2736756</v>
      </c>
      <c r="G33" s="15"/>
      <c r="H33" s="15"/>
      <c r="I33" s="15"/>
      <c r="J33" s="15"/>
    </row>
    <row r="34" spans="1:10" ht="19.5" customHeight="1">
      <c r="A34" s="290" t="s">
        <v>184</v>
      </c>
      <c r="B34" s="291" t="s">
        <v>184</v>
      </c>
      <c r="C34" s="291" t="s">
        <v>184</v>
      </c>
      <c r="D34" s="291" t="s">
        <v>184</v>
      </c>
      <c r="E34" s="291" t="s">
        <v>184</v>
      </c>
      <c r="F34" s="291" t="s">
        <v>184</v>
      </c>
      <c r="G34" s="291" t="s">
        <v>184</v>
      </c>
      <c r="H34" s="291" t="s">
        <v>184</v>
      </c>
      <c r="I34" s="291" t="s">
        <v>184</v>
      </c>
      <c r="J34" s="291" t="s">
        <v>184</v>
      </c>
    </row>
    <row r="35" spans="1:10" ht="19.5" customHeight="1">
      <c r="A35" s="273"/>
      <c r="B35" s="274"/>
      <c r="C35" s="274"/>
      <c r="D35" s="274"/>
      <c r="E35" s="292"/>
      <c r="F35" s="274"/>
      <c r="G35" s="274"/>
      <c r="H35" s="274"/>
      <c r="I35" s="274"/>
      <c r="J35" s="274"/>
    </row>
  </sheetData>
  <sheetProtection/>
  <mergeCells count="39">
    <mergeCell ref="A34:J34"/>
    <mergeCell ref="A35:J35"/>
    <mergeCell ref="A1:J1"/>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F4:F7"/>
    <mergeCell ref="G4:G7"/>
    <mergeCell ref="A21:C21"/>
    <mergeCell ref="A10:C10"/>
    <mergeCell ref="A11:C11"/>
    <mergeCell ref="A12:C12"/>
    <mergeCell ref="A13:C13"/>
    <mergeCell ref="A14:C14"/>
    <mergeCell ref="A15:C15"/>
    <mergeCell ref="H4:H7"/>
    <mergeCell ref="I4:I7"/>
    <mergeCell ref="J4:J7"/>
    <mergeCell ref="A5:C7"/>
    <mergeCell ref="D5:D7"/>
    <mergeCell ref="A8:A9"/>
    <mergeCell ref="B8:B9"/>
    <mergeCell ref="C8:C9"/>
    <mergeCell ref="A4:D4"/>
    <mergeCell ref="E4:E7"/>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IV29"/>
  <sheetViews>
    <sheetView zoomScale="75" zoomScaleNormal="75" zoomScalePageLayoutView="0" workbookViewId="0" topLeftCell="A1">
      <selection activeCell="A1" sqref="A1:J1"/>
    </sheetView>
  </sheetViews>
  <sheetFormatPr defaultColWidth="9.00390625" defaultRowHeight="12.75"/>
  <cols>
    <col min="1" max="2" width="9.00390625" style="238" customWidth="1"/>
    <col min="3" max="3" width="20.00390625" style="238" customWidth="1"/>
    <col min="4" max="6" width="12.28125" style="238" bestFit="1" customWidth="1"/>
    <col min="7" max="7" width="11.57421875" style="238" bestFit="1" customWidth="1"/>
    <col min="8" max="9" width="9.00390625" style="238" customWidth="1"/>
    <col min="10" max="10" width="24.421875" style="238" bestFit="1" customWidth="1"/>
    <col min="11" max="16384" width="9.00390625" style="238" customWidth="1"/>
  </cols>
  <sheetData>
    <row r="1" spans="1:10" ht="22.5">
      <c r="A1" s="391" t="s">
        <v>904</v>
      </c>
      <c r="B1" s="391"/>
      <c r="C1" s="391"/>
      <c r="D1" s="391"/>
      <c r="E1" s="391"/>
      <c r="F1" s="391"/>
      <c r="G1" s="391"/>
      <c r="H1" s="391"/>
      <c r="I1" s="391"/>
      <c r="J1" s="391"/>
    </row>
    <row r="2" spans="1:10" s="240" customFormat="1" ht="22.5">
      <c r="A2" s="239"/>
      <c r="B2" s="239"/>
      <c r="C2" s="239"/>
      <c r="D2" s="239"/>
      <c r="E2" s="239"/>
      <c r="F2" s="239"/>
      <c r="G2" s="239"/>
      <c r="H2" s="239"/>
      <c r="I2" s="239"/>
      <c r="J2" s="237" t="s">
        <v>923</v>
      </c>
    </row>
    <row r="3" spans="1:256" s="241" customFormat="1" ht="13.5">
      <c r="A3" s="392" t="s">
        <v>681</v>
      </c>
      <c r="B3" s="392"/>
      <c r="C3" s="393" t="s">
        <v>912</v>
      </c>
      <c r="D3" s="394"/>
      <c r="E3" s="394"/>
      <c r="F3" s="394"/>
      <c r="G3" s="394"/>
      <c r="H3" s="394"/>
      <c r="I3" s="394"/>
      <c r="J3" s="395"/>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238"/>
      <c r="FR3" s="238"/>
      <c r="FS3" s="238"/>
      <c r="FT3" s="238"/>
      <c r="FU3" s="238"/>
      <c r="FV3" s="238"/>
      <c r="FW3" s="238"/>
      <c r="FX3" s="238"/>
      <c r="FY3" s="238"/>
      <c r="FZ3" s="238"/>
      <c r="GA3" s="238"/>
      <c r="GB3" s="238"/>
      <c r="GC3" s="238"/>
      <c r="GD3" s="238"/>
      <c r="GE3" s="238"/>
      <c r="GF3" s="238"/>
      <c r="GG3" s="238"/>
      <c r="GH3" s="238"/>
      <c r="GI3" s="238"/>
      <c r="GJ3" s="238"/>
      <c r="GK3" s="238"/>
      <c r="GL3" s="238"/>
      <c r="GM3" s="238"/>
      <c r="GN3" s="238"/>
      <c r="GO3" s="238"/>
      <c r="GP3" s="238"/>
      <c r="GQ3" s="238"/>
      <c r="GR3" s="238"/>
      <c r="GS3" s="238"/>
      <c r="GT3" s="238"/>
      <c r="GU3" s="238"/>
      <c r="GV3" s="238"/>
      <c r="GW3" s="238"/>
      <c r="GX3" s="238"/>
      <c r="GY3" s="238"/>
      <c r="GZ3" s="238"/>
      <c r="HA3" s="238"/>
      <c r="HB3" s="238"/>
      <c r="HC3" s="238"/>
      <c r="HD3" s="238"/>
      <c r="HE3" s="238"/>
      <c r="HF3" s="238"/>
      <c r="HG3" s="238"/>
      <c r="HH3" s="238"/>
      <c r="HI3" s="238"/>
      <c r="HJ3" s="238"/>
      <c r="HK3" s="238"/>
      <c r="HL3" s="238"/>
      <c r="HM3" s="238"/>
      <c r="HN3" s="238"/>
      <c r="HO3" s="238"/>
      <c r="HP3" s="238"/>
      <c r="HQ3" s="238"/>
      <c r="HR3" s="238"/>
      <c r="HS3" s="238"/>
      <c r="HT3" s="238"/>
      <c r="HU3" s="238"/>
      <c r="HV3" s="238"/>
      <c r="HW3" s="238"/>
      <c r="HX3" s="238"/>
      <c r="HY3" s="238"/>
      <c r="HZ3" s="238"/>
      <c r="IA3" s="238"/>
      <c r="IB3" s="238"/>
      <c r="IC3" s="238"/>
      <c r="ID3" s="238"/>
      <c r="IE3" s="238"/>
      <c r="IF3" s="238"/>
      <c r="IG3" s="238"/>
      <c r="IH3" s="238"/>
      <c r="II3" s="238"/>
      <c r="IJ3" s="238"/>
      <c r="IK3" s="238"/>
      <c r="IL3" s="238"/>
      <c r="IM3" s="238"/>
      <c r="IN3" s="238"/>
      <c r="IO3" s="238"/>
      <c r="IP3" s="238"/>
      <c r="IQ3" s="238"/>
      <c r="IR3" s="238"/>
      <c r="IS3" s="238"/>
      <c r="IT3" s="238"/>
      <c r="IU3" s="238"/>
      <c r="IV3" s="238"/>
    </row>
    <row r="4" spans="1:256" s="243" customFormat="1" ht="13.5">
      <c r="A4" s="392" t="s">
        <v>682</v>
      </c>
      <c r="B4" s="392"/>
      <c r="C4" s="396" t="s">
        <v>683</v>
      </c>
      <c r="D4" s="396"/>
      <c r="E4" s="396"/>
      <c r="F4" s="242" t="s">
        <v>684</v>
      </c>
      <c r="G4" s="397" t="s">
        <v>527</v>
      </c>
      <c r="H4" s="397"/>
      <c r="I4" s="397"/>
      <c r="J4" s="397"/>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c r="FX4" s="238"/>
      <c r="FY4" s="238"/>
      <c r="FZ4" s="238"/>
      <c r="GA4" s="238"/>
      <c r="GB4" s="238"/>
      <c r="GC4" s="238"/>
      <c r="GD4" s="238"/>
      <c r="GE4" s="238"/>
      <c r="GF4" s="238"/>
      <c r="GG4" s="238"/>
      <c r="GH4" s="238"/>
      <c r="GI4" s="238"/>
      <c r="GJ4" s="238"/>
      <c r="GK4" s="238"/>
      <c r="GL4" s="238"/>
      <c r="GM4" s="238"/>
      <c r="GN4" s="238"/>
      <c r="GO4" s="238"/>
      <c r="GP4" s="238"/>
      <c r="GQ4" s="238"/>
      <c r="GR4" s="238"/>
      <c r="GS4" s="238"/>
      <c r="GT4" s="238"/>
      <c r="GU4" s="238"/>
      <c r="GV4" s="238"/>
      <c r="GW4" s="238"/>
      <c r="GX4" s="238"/>
      <c r="GY4" s="238"/>
      <c r="GZ4" s="238"/>
      <c r="HA4" s="238"/>
      <c r="HB4" s="238"/>
      <c r="HC4" s="238"/>
      <c r="HD4" s="238"/>
      <c r="HE4" s="238"/>
      <c r="HF4" s="238"/>
      <c r="HG4" s="238"/>
      <c r="HH4" s="238"/>
      <c r="HI4" s="238"/>
      <c r="HJ4" s="238"/>
      <c r="HK4" s="238"/>
      <c r="HL4" s="238"/>
      <c r="HM4" s="238"/>
      <c r="HN4" s="238"/>
      <c r="HO4" s="238"/>
      <c r="HP4" s="238"/>
      <c r="HQ4" s="238"/>
      <c r="HR4" s="238"/>
      <c r="HS4" s="238"/>
      <c r="HT4" s="238"/>
      <c r="HU4" s="238"/>
      <c r="HV4" s="238"/>
      <c r="HW4" s="238"/>
      <c r="HX4" s="238"/>
      <c r="HY4" s="238"/>
      <c r="HZ4" s="238"/>
      <c r="IA4" s="238"/>
      <c r="IB4" s="238"/>
      <c r="IC4" s="238"/>
      <c r="ID4" s="238"/>
      <c r="IE4" s="238"/>
      <c r="IF4" s="238"/>
      <c r="IG4" s="238"/>
      <c r="IH4" s="238"/>
      <c r="II4" s="238"/>
      <c r="IJ4" s="238"/>
      <c r="IK4" s="238"/>
      <c r="IL4" s="238"/>
      <c r="IM4" s="238"/>
      <c r="IN4" s="238"/>
      <c r="IO4" s="238"/>
      <c r="IP4" s="238"/>
      <c r="IQ4" s="238"/>
      <c r="IR4" s="238"/>
      <c r="IS4" s="238"/>
      <c r="IT4" s="238"/>
      <c r="IU4" s="238"/>
      <c r="IV4" s="238"/>
    </row>
    <row r="5" spans="1:256" s="243" customFormat="1" ht="14.25" customHeight="1">
      <c r="A5" s="392" t="s">
        <v>932</v>
      </c>
      <c r="B5" s="392"/>
      <c r="C5" s="242"/>
      <c r="D5" s="242" t="s">
        <v>685</v>
      </c>
      <c r="E5" s="242" t="s">
        <v>441</v>
      </c>
      <c r="F5" s="242" t="s">
        <v>686</v>
      </c>
      <c r="G5" s="242" t="s">
        <v>687</v>
      </c>
      <c r="H5" s="242" t="s">
        <v>688</v>
      </c>
      <c r="I5" s="392" t="s">
        <v>689</v>
      </c>
      <c r="J5" s="392"/>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c r="GP5" s="238"/>
      <c r="GQ5" s="238"/>
      <c r="GR5" s="238"/>
      <c r="GS5" s="238"/>
      <c r="GT5" s="238"/>
      <c r="GU5" s="238"/>
      <c r="GV5" s="238"/>
      <c r="GW5" s="238"/>
      <c r="GX5" s="238"/>
      <c r="GY5" s="238"/>
      <c r="GZ5" s="238"/>
      <c r="HA5" s="238"/>
      <c r="HB5" s="238"/>
      <c r="HC5" s="238"/>
      <c r="HD5" s="238"/>
      <c r="HE5" s="238"/>
      <c r="HF5" s="238"/>
      <c r="HG5" s="238"/>
      <c r="HH5" s="238"/>
      <c r="HI5" s="238"/>
      <c r="HJ5" s="238"/>
      <c r="HK5" s="238"/>
      <c r="HL5" s="238"/>
      <c r="HM5" s="238"/>
      <c r="HN5" s="238"/>
      <c r="HO5" s="238"/>
      <c r="HP5" s="238"/>
      <c r="HQ5" s="238"/>
      <c r="HR5" s="238"/>
      <c r="HS5" s="238"/>
      <c r="HT5" s="238"/>
      <c r="HU5" s="238"/>
      <c r="HV5" s="238"/>
      <c r="HW5" s="238"/>
      <c r="HX5" s="238"/>
      <c r="HY5" s="238"/>
      <c r="HZ5" s="238"/>
      <c r="IA5" s="238"/>
      <c r="IB5" s="238"/>
      <c r="IC5" s="238"/>
      <c r="ID5" s="238"/>
      <c r="IE5" s="238"/>
      <c r="IF5" s="238"/>
      <c r="IG5" s="238"/>
      <c r="IH5" s="238"/>
      <c r="II5" s="238"/>
      <c r="IJ5" s="238"/>
      <c r="IK5" s="238"/>
      <c r="IL5" s="238"/>
      <c r="IM5" s="238"/>
      <c r="IN5" s="238"/>
      <c r="IO5" s="238"/>
      <c r="IP5" s="238"/>
      <c r="IQ5" s="238"/>
      <c r="IR5" s="238"/>
      <c r="IS5" s="238"/>
      <c r="IT5" s="238"/>
      <c r="IU5" s="238"/>
      <c r="IV5" s="238"/>
    </row>
    <row r="6" spans="1:256" s="243" customFormat="1" ht="13.5">
      <c r="A6" s="392"/>
      <c r="B6" s="392"/>
      <c r="C6" s="244" t="s">
        <v>690</v>
      </c>
      <c r="D6" s="245">
        <v>6.6</v>
      </c>
      <c r="E6" s="245">
        <v>6.6</v>
      </c>
      <c r="F6" s="245">
        <v>6.6</v>
      </c>
      <c r="G6" s="242">
        <v>10</v>
      </c>
      <c r="H6" s="246">
        <f>F6/E6</f>
        <v>1</v>
      </c>
      <c r="I6" s="398">
        <v>10</v>
      </c>
      <c r="J6" s="39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c r="FF6" s="238"/>
      <c r="FG6" s="238"/>
      <c r="FH6" s="238"/>
      <c r="FI6" s="238"/>
      <c r="FJ6" s="238"/>
      <c r="FK6" s="238"/>
      <c r="FL6" s="238"/>
      <c r="FM6" s="238"/>
      <c r="FN6" s="238"/>
      <c r="FO6" s="238"/>
      <c r="FP6" s="238"/>
      <c r="FQ6" s="238"/>
      <c r="FR6" s="238"/>
      <c r="FS6" s="238"/>
      <c r="FT6" s="238"/>
      <c r="FU6" s="238"/>
      <c r="FV6" s="238"/>
      <c r="FW6" s="238"/>
      <c r="FX6" s="238"/>
      <c r="FY6" s="238"/>
      <c r="FZ6" s="238"/>
      <c r="GA6" s="238"/>
      <c r="GB6" s="238"/>
      <c r="GC6" s="238"/>
      <c r="GD6" s="238"/>
      <c r="GE6" s="238"/>
      <c r="GF6" s="238"/>
      <c r="GG6" s="238"/>
      <c r="GH6" s="238"/>
      <c r="GI6" s="238"/>
      <c r="GJ6" s="238"/>
      <c r="GK6" s="238"/>
      <c r="GL6" s="238"/>
      <c r="GM6" s="238"/>
      <c r="GN6" s="238"/>
      <c r="GO6" s="238"/>
      <c r="GP6" s="238"/>
      <c r="GQ6" s="238"/>
      <c r="GR6" s="238"/>
      <c r="GS6" s="238"/>
      <c r="GT6" s="238"/>
      <c r="GU6" s="238"/>
      <c r="GV6" s="238"/>
      <c r="GW6" s="238"/>
      <c r="GX6" s="238"/>
      <c r="GY6" s="238"/>
      <c r="GZ6" s="238"/>
      <c r="HA6" s="238"/>
      <c r="HB6" s="238"/>
      <c r="HC6" s="238"/>
      <c r="HD6" s="238"/>
      <c r="HE6" s="238"/>
      <c r="HF6" s="238"/>
      <c r="HG6" s="238"/>
      <c r="HH6" s="238"/>
      <c r="HI6" s="238"/>
      <c r="HJ6" s="238"/>
      <c r="HK6" s="238"/>
      <c r="HL6" s="238"/>
      <c r="HM6" s="238"/>
      <c r="HN6" s="238"/>
      <c r="HO6" s="238"/>
      <c r="HP6" s="238"/>
      <c r="HQ6" s="238"/>
      <c r="HR6" s="238"/>
      <c r="HS6" s="238"/>
      <c r="HT6" s="238"/>
      <c r="HU6" s="238"/>
      <c r="HV6" s="238"/>
      <c r="HW6" s="238"/>
      <c r="HX6" s="238"/>
      <c r="HY6" s="238"/>
      <c r="HZ6" s="238"/>
      <c r="IA6" s="238"/>
      <c r="IB6" s="238"/>
      <c r="IC6" s="238"/>
      <c r="ID6" s="238"/>
      <c r="IE6" s="238"/>
      <c r="IF6" s="238"/>
      <c r="IG6" s="238"/>
      <c r="IH6" s="238"/>
      <c r="II6" s="238"/>
      <c r="IJ6" s="238"/>
      <c r="IK6" s="238"/>
      <c r="IL6" s="238"/>
      <c r="IM6" s="238"/>
      <c r="IN6" s="238"/>
      <c r="IO6" s="238"/>
      <c r="IP6" s="238"/>
      <c r="IQ6" s="238"/>
      <c r="IR6" s="238"/>
      <c r="IS6" s="238"/>
      <c r="IT6" s="238"/>
      <c r="IU6" s="238"/>
      <c r="IV6" s="238"/>
    </row>
    <row r="7" spans="1:256" s="243" customFormat="1" ht="13.5">
      <c r="A7" s="392"/>
      <c r="B7" s="392"/>
      <c r="C7" s="244" t="s">
        <v>891</v>
      </c>
      <c r="D7" s="245"/>
      <c r="E7" s="245"/>
      <c r="F7" s="245"/>
      <c r="G7" s="242" t="s">
        <v>445</v>
      </c>
      <c r="H7" s="247"/>
      <c r="I7" s="398" t="s">
        <v>445</v>
      </c>
      <c r="J7" s="39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c r="HO7" s="238"/>
      <c r="HP7" s="238"/>
      <c r="HQ7" s="238"/>
      <c r="HR7" s="238"/>
      <c r="HS7" s="238"/>
      <c r="HT7" s="238"/>
      <c r="HU7" s="238"/>
      <c r="HV7" s="238"/>
      <c r="HW7" s="238"/>
      <c r="HX7" s="238"/>
      <c r="HY7" s="238"/>
      <c r="HZ7" s="238"/>
      <c r="IA7" s="238"/>
      <c r="IB7" s="238"/>
      <c r="IC7" s="238"/>
      <c r="ID7" s="238"/>
      <c r="IE7" s="238"/>
      <c r="IF7" s="238"/>
      <c r="IG7" s="238"/>
      <c r="IH7" s="238"/>
      <c r="II7" s="238"/>
      <c r="IJ7" s="238"/>
      <c r="IK7" s="238"/>
      <c r="IL7" s="238"/>
      <c r="IM7" s="238"/>
      <c r="IN7" s="238"/>
      <c r="IO7" s="238"/>
      <c r="IP7" s="238"/>
      <c r="IQ7" s="238"/>
      <c r="IR7" s="238"/>
      <c r="IS7" s="238"/>
      <c r="IT7" s="238"/>
      <c r="IU7" s="238"/>
      <c r="IV7" s="238"/>
    </row>
    <row r="8" spans="1:256" s="243" customFormat="1" ht="13.5">
      <c r="A8" s="392"/>
      <c r="B8" s="392"/>
      <c r="C8" s="244" t="s">
        <v>892</v>
      </c>
      <c r="D8" s="247"/>
      <c r="E8" s="247"/>
      <c r="F8" s="247"/>
      <c r="G8" s="242" t="s">
        <v>445</v>
      </c>
      <c r="H8" s="247"/>
      <c r="I8" s="398" t="s">
        <v>445</v>
      </c>
      <c r="J8" s="39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c r="GR8" s="238"/>
      <c r="GS8" s="238"/>
      <c r="GT8" s="238"/>
      <c r="GU8" s="238"/>
      <c r="GV8" s="238"/>
      <c r="GW8" s="238"/>
      <c r="GX8" s="238"/>
      <c r="GY8" s="238"/>
      <c r="GZ8" s="238"/>
      <c r="HA8" s="238"/>
      <c r="HB8" s="238"/>
      <c r="HC8" s="238"/>
      <c r="HD8" s="238"/>
      <c r="HE8" s="238"/>
      <c r="HF8" s="238"/>
      <c r="HG8" s="238"/>
      <c r="HH8" s="238"/>
      <c r="HI8" s="238"/>
      <c r="HJ8" s="238"/>
      <c r="HK8" s="238"/>
      <c r="HL8" s="238"/>
      <c r="HM8" s="238"/>
      <c r="HN8" s="238"/>
      <c r="HO8" s="238"/>
      <c r="HP8" s="238"/>
      <c r="HQ8" s="238"/>
      <c r="HR8" s="238"/>
      <c r="HS8" s="238"/>
      <c r="HT8" s="238"/>
      <c r="HU8" s="238"/>
      <c r="HV8" s="238"/>
      <c r="HW8" s="238"/>
      <c r="HX8" s="238"/>
      <c r="HY8" s="238"/>
      <c r="HZ8" s="238"/>
      <c r="IA8" s="238"/>
      <c r="IB8" s="238"/>
      <c r="IC8" s="238"/>
      <c r="ID8" s="238"/>
      <c r="IE8" s="238"/>
      <c r="IF8" s="238"/>
      <c r="IG8" s="238"/>
      <c r="IH8" s="238"/>
      <c r="II8" s="238"/>
      <c r="IJ8" s="238"/>
      <c r="IK8" s="238"/>
      <c r="IL8" s="238"/>
      <c r="IM8" s="238"/>
      <c r="IN8" s="238"/>
      <c r="IO8" s="238"/>
      <c r="IP8" s="238"/>
      <c r="IQ8" s="238"/>
      <c r="IR8" s="238"/>
      <c r="IS8" s="238"/>
      <c r="IT8" s="238"/>
      <c r="IU8" s="238"/>
      <c r="IV8" s="238"/>
    </row>
    <row r="9" spans="1:10" ht="13.5">
      <c r="A9" s="392"/>
      <c r="B9" s="392"/>
      <c r="C9" s="244" t="s">
        <v>893</v>
      </c>
      <c r="D9" s="245">
        <v>6.6</v>
      </c>
      <c r="E9" s="245">
        <v>6.6</v>
      </c>
      <c r="F9" s="245">
        <v>6.6</v>
      </c>
      <c r="G9" s="242" t="s">
        <v>445</v>
      </c>
      <c r="H9" s="247"/>
      <c r="I9" s="398" t="s">
        <v>445</v>
      </c>
      <c r="J9" s="398"/>
    </row>
    <row r="10" spans="1:10" ht="28.5" customHeight="1">
      <c r="A10" s="392" t="s">
        <v>694</v>
      </c>
      <c r="B10" s="392" t="s">
        <v>695</v>
      </c>
      <c r="C10" s="392"/>
      <c r="D10" s="392"/>
      <c r="E10" s="392"/>
      <c r="F10" s="398" t="s">
        <v>538</v>
      </c>
      <c r="G10" s="398"/>
      <c r="H10" s="398"/>
      <c r="I10" s="398"/>
      <c r="J10" s="398"/>
    </row>
    <row r="11" spans="1:10" ht="50.25" customHeight="1">
      <c r="A11" s="392"/>
      <c r="B11" s="393" t="s">
        <v>913</v>
      </c>
      <c r="C11" s="394"/>
      <c r="D11" s="394"/>
      <c r="E11" s="395"/>
      <c r="F11" s="375" t="s">
        <v>913</v>
      </c>
      <c r="G11" s="399"/>
      <c r="H11" s="399"/>
      <c r="I11" s="399"/>
      <c r="J11" s="376"/>
    </row>
    <row r="12" spans="1:10" ht="21.75" customHeight="1">
      <c r="A12" s="400" t="s">
        <v>697</v>
      </c>
      <c r="B12" s="401"/>
      <c r="C12" s="402"/>
      <c r="D12" s="400" t="s">
        <v>698</v>
      </c>
      <c r="E12" s="401"/>
      <c r="F12" s="402"/>
      <c r="G12" s="403" t="s">
        <v>581</v>
      </c>
      <c r="H12" s="403" t="s">
        <v>687</v>
      </c>
      <c r="I12" s="403" t="s">
        <v>689</v>
      </c>
      <c r="J12" s="403" t="s">
        <v>582</v>
      </c>
    </row>
    <row r="13" spans="1:10" ht="21.75" customHeight="1">
      <c r="A13" s="248" t="s">
        <v>575</v>
      </c>
      <c r="B13" s="242" t="s">
        <v>576</v>
      </c>
      <c r="C13" s="242" t="s">
        <v>577</v>
      </c>
      <c r="D13" s="242" t="s">
        <v>578</v>
      </c>
      <c r="E13" s="242" t="s">
        <v>579</v>
      </c>
      <c r="F13" s="249" t="s">
        <v>580</v>
      </c>
      <c r="G13" s="404"/>
      <c r="H13" s="404"/>
      <c r="I13" s="404"/>
      <c r="J13" s="404"/>
    </row>
    <row r="14" spans="1:10" ht="38.25" customHeight="1">
      <c r="A14" s="370" t="s">
        <v>583</v>
      </c>
      <c r="B14" s="261" t="s">
        <v>584</v>
      </c>
      <c r="C14" s="251" t="s">
        <v>895</v>
      </c>
      <c r="D14" s="365" t="s">
        <v>586</v>
      </c>
      <c r="E14" s="242" t="s">
        <v>593</v>
      </c>
      <c r="F14" s="249" t="s">
        <v>594</v>
      </c>
      <c r="G14" s="252">
        <v>60</v>
      </c>
      <c r="H14" s="252">
        <v>20</v>
      </c>
      <c r="I14" s="252">
        <v>20</v>
      </c>
      <c r="J14" s="252"/>
    </row>
    <row r="15" spans="1:10" ht="38.25" customHeight="1">
      <c r="A15" s="370"/>
      <c r="B15" s="261" t="s">
        <v>605</v>
      </c>
      <c r="C15" s="251" t="s">
        <v>897</v>
      </c>
      <c r="D15" s="364"/>
      <c r="E15" s="242" t="s">
        <v>609</v>
      </c>
      <c r="F15" s="249" t="s">
        <v>588</v>
      </c>
      <c r="G15" s="262">
        <v>95</v>
      </c>
      <c r="H15" s="252">
        <v>20</v>
      </c>
      <c r="I15" s="252">
        <v>20</v>
      </c>
      <c r="J15" s="252"/>
    </row>
    <row r="16" spans="1:10" ht="38.25" customHeight="1">
      <c r="A16" s="370"/>
      <c r="B16" s="261" t="s">
        <v>632</v>
      </c>
      <c r="C16" s="251" t="s">
        <v>898</v>
      </c>
      <c r="D16" s="364"/>
      <c r="E16" s="242" t="s">
        <v>607</v>
      </c>
      <c r="F16" s="249" t="s">
        <v>588</v>
      </c>
      <c r="G16" s="262">
        <v>100</v>
      </c>
      <c r="H16" s="252">
        <v>10</v>
      </c>
      <c r="I16" s="252">
        <v>10</v>
      </c>
      <c r="J16" s="252"/>
    </row>
    <row r="17" spans="1:10" ht="38.25" customHeight="1">
      <c r="A17" s="370" t="s">
        <v>649</v>
      </c>
      <c r="B17" s="363" t="s">
        <v>650</v>
      </c>
      <c r="C17" s="251" t="s">
        <v>914</v>
      </c>
      <c r="D17" s="364"/>
      <c r="E17" s="258" t="s">
        <v>601</v>
      </c>
      <c r="F17" s="249" t="s">
        <v>901</v>
      </c>
      <c r="G17" s="252">
        <v>18</v>
      </c>
      <c r="H17" s="252">
        <v>15</v>
      </c>
      <c r="I17" s="252">
        <v>13</v>
      </c>
      <c r="J17" s="252"/>
    </row>
    <row r="18" spans="1:10" ht="38.25" customHeight="1">
      <c r="A18" s="370"/>
      <c r="B18" s="371"/>
      <c r="C18" s="251" t="s">
        <v>915</v>
      </c>
      <c r="D18" s="364"/>
      <c r="E18" s="258" t="s">
        <v>601</v>
      </c>
      <c r="F18" s="249" t="s">
        <v>916</v>
      </c>
      <c r="G18" s="252">
        <v>20</v>
      </c>
      <c r="H18" s="252">
        <v>15</v>
      </c>
      <c r="I18" s="252">
        <v>15</v>
      </c>
      <c r="J18" s="252"/>
    </row>
    <row r="19" spans="1:10" ht="38.25" customHeight="1">
      <c r="A19" s="263" t="s">
        <v>666</v>
      </c>
      <c r="B19" s="264" t="s">
        <v>667</v>
      </c>
      <c r="C19" s="251" t="s">
        <v>902</v>
      </c>
      <c r="D19" s="364"/>
      <c r="E19" s="258" t="s">
        <v>609</v>
      </c>
      <c r="F19" s="249" t="s">
        <v>588</v>
      </c>
      <c r="G19" s="252">
        <v>94</v>
      </c>
      <c r="H19" s="252">
        <v>10</v>
      </c>
      <c r="I19" s="252">
        <v>9</v>
      </c>
      <c r="J19" s="252"/>
    </row>
    <row r="20" spans="1:10" ht="27" customHeight="1">
      <c r="A20" s="405" t="s">
        <v>706</v>
      </c>
      <c r="B20" s="405"/>
      <c r="C20" s="405"/>
      <c r="D20" s="426" t="s">
        <v>522</v>
      </c>
      <c r="E20" s="427"/>
      <c r="F20" s="427"/>
      <c r="G20" s="427"/>
      <c r="H20" s="427"/>
      <c r="I20" s="427"/>
      <c r="J20" s="428"/>
    </row>
    <row r="21" spans="1:10" ht="27" customHeight="1">
      <c r="A21" s="405" t="s">
        <v>708</v>
      </c>
      <c r="B21" s="405"/>
      <c r="C21" s="405"/>
      <c r="D21" s="405"/>
      <c r="E21" s="405"/>
      <c r="F21" s="405"/>
      <c r="G21" s="405"/>
      <c r="H21" s="254">
        <v>100</v>
      </c>
      <c r="I21" s="260">
        <f>SUM(I14:I19)+I6</f>
        <v>97</v>
      </c>
      <c r="J21" s="254" t="s">
        <v>709</v>
      </c>
    </row>
    <row r="22" spans="1:10" ht="13.5">
      <c r="A22" s="255"/>
      <c r="B22" s="255"/>
      <c r="C22" s="255"/>
      <c r="D22" s="255"/>
      <c r="E22" s="255"/>
      <c r="F22" s="255"/>
      <c r="G22" s="255"/>
      <c r="H22" s="255"/>
      <c r="I22" s="255"/>
      <c r="J22" s="256"/>
    </row>
    <row r="23" spans="1:10" ht="13.5">
      <c r="A23" s="257" t="s">
        <v>675</v>
      </c>
      <c r="B23" s="255"/>
      <c r="C23" s="255"/>
      <c r="D23" s="255"/>
      <c r="E23" s="255"/>
      <c r="F23" s="255"/>
      <c r="G23" s="255"/>
      <c r="H23" s="255"/>
      <c r="I23" s="255"/>
      <c r="J23" s="256"/>
    </row>
    <row r="24" spans="1:10" ht="13.5">
      <c r="A24" s="382" t="s">
        <v>676</v>
      </c>
      <c r="B24" s="382"/>
      <c r="C24" s="382"/>
      <c r="D24" s="382"/>
      <c r="E24" s="382"/>
      <c r="F24" s="382"/>
      <c r="G24" s="382"/>
      <c r="H24" s="382"/>
      <c r="I24" s="382"/>
      <c r="J24" s="382"/>
    </row>
    <row r="25" spans="1:10" ht="13.5">
      <c r="A25" s="382" t="s">
        <v>677</v>
      </c>
      <c r="B25" s="382"/>
      <c r="C25" s="382"/>
      <c r="D25" s="382"/>
      <c r="E25" s="382"/>
      <c r="F25" s="382"/>
      <c r="G25" s="382"/>
      <c r="H25" s="382"/>
      <c r="I25" s="382"/>
      <c r="J25" s="382"/>
    </row>
    <row r="26" spans="1:10" ht="13.5">
      <c r="A26" s="382" t="s">
        <v>710</v>
      </c>
      <c r="B26" s="382"/>
      <c r="C26" s="382"/>
      <c r="D26" s="382"/>
      <c r="E26" s="382"/>
      <c r="F26" s="382"/>
      <c r="G26" s="382"/>
      <c r="H26" s="382"/>
      <c r="I26" s="382"/>
      <c r="J26" s="382"/>
    </row>
    <row r="27" spans="1:10" ht="13.5">
      <c r="A27" s="382" t="s">
        <v>711</v>
      </c>
      <c r="B27" s="382"/>
      <c r="C27" s="382"/>
      <c r="D27" s="382"/>
      <c r="E27" s="382"/>
      <c r="F27" s="382"/>
      <c r="G27" s="382"/>
      <c r="H27" s="382"/>
      <c r="I27" s="382"/>
      <c r="J27" s="382"/>
    </row>
    <row r="28" spans="1:10" ht="13.5">
      <c r="A28" s="382" t="s">
        <v>712</v>
      </c>
      <c r="B28" s="382"/>
      <c r="C28" s="382"/>
      <c r="D28" s="382"/>
      <c r="E28" s="382"/>
      <c r="F28" s="382"/>
      <c r="G28" s="382"/>
      <c r="H28" s="382"/>
      <c r="I28" s="382"/>
      <c r="J28" s="382"/>
    </row>
    <row r="29" spans="1:10" ht="13.5">
      <c r="A29" s="382" t="s">
        <v>713</v>
      </c>
      <c r="B29" s="382"/>
      <c r="C29" s="382"/>
      <c r="D29" s="382"/>
      <c r="E29" s="382"/>
      <c r="F29" s="382"/>
      <c r="G29" s="382"/>
      <c r="H29" s="382"/>
      <c r="I29" s="382"/>
      <c r="J29" s="382"/>
    </row>
  </sheetData>
  <sheetProtection/>
  <mergeCells count="36">
    <mergeCell ref="A29:J29"/>
    <mergeCell ref="A21:G21"/>
    <mergeCell ref="A24:J24"/>
    <mergeCell ref="A25:J25"/>
    <mergeCell ref="A26:J26"/>
    <mergeCell ref="A27:J27"/>
    <mergeCell ref="A28:J28"/>
    <mergeCell ref="J12:J13"/>
    <mergeCell ref="A14:A16"/>
    <mergeCell ref="D14:D19"/>
    <mergeCell ref="A17:A18"/>
    <mergeCell ref="B17:B18"/>
    <mergeCell ref="A20:C20"/>
    <mergeCell ref="D20:J20"/>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J28"/>
  <sheetViews>
    <sheetView zoomScale="75" zoomScaleNormal="75" zoomScalePageLayoutView="0" workbookViewId="0" topLeftCell="A1">
      <selection activeCell="A1" sqref="A1:J1"/>
    </sheetView>
  </sheetViews>
  <sheetFormatPr defaultColWidth="8.8515625" defaultRowHeight="12.75"/>
  <cols>
    <col min="1" max="1" width="13.140625" style="189" customWidth="1"/>
    <col min="2" max="2" width="12.28125" style="189" customWidth="1"/>
    <col min="3" max="3" width="21.140625" style="189" customWidth="1"/>
    <col min="4" max="6" width="13.421875" style="189" bestFit="1" customWidth="1"/>
    <col min="7" max="9" width="8.8515625" style="189" customWidth="1"/>
    <col min="10" max="10" width="22.28125" style="189" bestFit="1" customWidth="1"/>
    <col min="11" max="16384" width="8.8515625" style="189" customWidth="1"/>
  </cols>
  <sheetData>
    <row r="1" spans="1:10" ht="22.5">
      <c r="A1" s="391" t="s">
        <v>904</v>
      </c>
      <c r="B1" s="391"/>
      <c r="C1" s="391"/>
      <c r="D1" s="391"/>
      <c r="E1" s="391"/>
      <c r="F1" s="391"/>
      <c r="G1" s="391"/>
      <c r="H1" s="391"/>
      <c r="I1" s="391"/>
      <c r="J1" s="391"/>
    </row>
    <row r="2" spans="1:10" ht="22.5">
      <c r="A2" s="239"/>
      <c r="B2" s="239"/>
      <c r="C2" s="239"/>
      <c r="D2" s="239"/>
      <c r="E2" s="239"/>
      <c r="F2" s="239"/>
      <c r="G2" s="239"/>
      <c r="H2" s="239"/>
      <c r="I2" s="239"/>
      <c r="J2" s="237" t="s">
        <v>922</v>
      </c>
    </row>
    <row r="3" spans="1:10" ht="12.75">
      <c r="A3" s="392" t="s">
        <v>681</v>
      </c>
      <c r="B3" s="392"/>
      <c r="C3" s="393" t="s">
        <v>917</v>
      </c>
      <c r="D3" s="394"/>
      <c r="E3" s="394"/>
      <c r="F3" s="394"/>
      <c r="G3" s="394"/>
      <c r="H3" s="394"/>
      <c r="I3" s="394"/>
      <c r="J3" s="395"/>
    </row>
    <row r="4" spans="1:10" ht="12.75">
      <c r="A4" s="392" t="s">
        <v>682</v>
      </c>
      <c r="B4" s="392"/>
      <c r="C4" s="396" t="s">
        <v>683</v>
      </c>
      <c r="D4" s="396"/>
      <c r="E4" s="396"/>
      <c r="F4" s="242" t="s">
        <v>684</v>
      </c>
      <c r="G4" s="397" t="s">
        <v>527</v>
      </c>
      <c r="H4" s="397"/>
      <c r="I4" s="397"/>
      <c r="J4" s="397"/>
    </row>
    <row r="5" spans="1:10" ht="12.75" customHeight="1">
      <c r="A5" s="392" t="s">
        <v>932</v>
      </c>
      <c r="B5" s="392"/>
      <c r="C5" s="242"/>
      <c r="D5" s="242" t="s">
        <v>685</v>
      </c>
      <c r="E5" s="242" t="s">
        <v>441</v>
      </c>
      <c r="F5" s="242" t="s">
        <v>686</v>
      </c>
      <c r="G5" s="242" t="s">
        <v>687</v>
      </c>
      <c r="H5" s="242" t="s">
        <v>688</v>
      </c>
      <c r="I5" s="392" t="s">
        <v>689</v>
      </c>
      <c r="J5" s="392"/>
    </row>
    <row r="6" spans="1:10" ht="12.75">
      <c r="A6" s="392"/>
      <c r="B6" s="392"/>
      <c r="C6" s="244" t="s">
        <v>690</v>
      </c>
      <c r="D6" s="245">
        <v>47.58</v>
      </c>
      <c r="E6" s="245">
        <v>47.58</v>
      </c>
      <c r="F6" s="245">
        <v>47.58</v>
      </c>
      <c r="G6" s="242">
        <v>10</v>
      </c>
      <c r="H6" s="246">
        <f>F6/E6</f>
        <v>1</v>
      </c>
      <c r="I6" s="398">
        <v>10</v>
      </c>
      <c r="J6" s="398"/>
    </row>
    <row r="7" spans="1:10" ht="12.75">
      <c r="A7" s="392"/>
      <c r="B7" s="392"/>
      <c r="C7" s="244" t="s">
        <v>891</v>
      </c>
      <c r="D7" s="245"/>
      <c r="E7" s="245"/>
      <c r="F7" s="245"/>
      <c r="G7" s="242" t="s">
        <v>445</v>
      </c>
      <c r="H7" s="247"/>
      <c r="I7" s="398" t="s">
        <v>445</v>
      </c>
      <c r="J7" s="398"/>
    </row>
    <row r="8" spans="1:10" ht="12.75">
      <c r="A8" s="392"/>
      <c r="B8" s="392"/>
      <c r="C8" s="244" t="s">
        <v>892</v>
      </c>
      <c r="D8" s="247"/>
      <c r="E8" s="247"/>
      <c r="F8" s="247"/>
      <c r="G8" s="242" t="s">
        <v>445</v>
      </c>
      <c r="H8" s="247"/>
      <c r="I8" s="398" t="s">
        <v>445</v>
      </c>
      <c r="J8" s="398"/>
    </row>
    <row r="9" spans="1:10" ht="12.75">
      <c r="A9" s="392"/>
      <c r="B9" s="392"/>
      <c r="C9" s="244" t="s">
        <v>893</v>
      </c>
      <c r="D9" s="245">
        <v>47.58</v>
      </c>
      <c r="E9" s="245">
        <v>47.58</v>
      </c>
      <c r="F9" s="245">
        <v>47.58</v>
      </c>
      <c r="G9" s="242" t="s">
        <v>445</v>
      </c>
      <c r="H9" s="247"/>
      <c r="I9" s="398" t="s">
        <v>445</v>
      </c>
      <c r="J9" s="398"/>
    </row>
    <row r="10" spans="1:10" ht="23.25" customHeight="1">
      <c r="A10" s="392" t="s">
        <v>694</v>
      </c>
      <c r="B10" s="392" t="s">
        <v>695</v>
      </c>
      <c r="C10" s="392"/>
      <c r="D10" s="392"/>
      <c r="E10" s="392"/>
      <c r="F10" s="398" t="s">
        <v>538</v>
      </c>
      <c r="G10" s="398"/>
      <c r="H10" s="398"/>
      <c r="I10" s="398"/>
      <c r="J10" s="398"/>
    </row>
    <row r="11" spans="1:10" ht="81.75" customHeight="1">
      <c r="A11" s="392"/>
      <c r="B11" s="393" t="s">
        <v>918</v>
      </c>
      <c r="C11" s="394"/>
      <c r="D11" s="394"/>
      <c r="E11" s="395"/>
      <c r="F11" s="375" t="s">
        <v>919</v>
      </c>
      <c r="G11" s="399"/>
      <c r="H11" s="399"/>
      <c r="I11" s="399"/>
      <c r="J11" s="376"/>
    </row>
    <row r="12" spans="1:10" ht="33" customHeight="1">
      <c r="A12" s="400" t="s">
        <v>697</v>
      </c>
      <c r="B12" s="401"/>
      <c r="C12" s="402"/>
      <c r="D12" s="400" t="s">
        <v>698</v>
      </c>
      <c r="E12" s="401"/>
      <c r="F12" s="402"/>
      <c r="G12" s="403" t="s">
        <v>581</v>
      </c>
      <c r="H12" s="403" t="s">
        <v>687</v>
      </c>
      <c r="I12" s="403" t="s">
        <v>689</v>
      </c>
      <c r="J12" s="403" t="s">
        <v>582</v>
      </c>
    </row>
    <row r="13" spans="1:10" ht="33" customHeight="1">
      <c r="A13" s="248" t="s">
        <v>575</v>
      </c>
      <c r="B13" s="242" t="s">
        <v>576</v>
      </c>
      <c r="C13" s="242" t="s">
        <v>577</v>
      </c>
      <c r="D13" s="242" t="s">
        <v>578</v>
      </c>
      <c r="E13" s="242" t="s">
        <v>579</v>
      </c>
      <c r="F13" s="249" t="s">
        <v>580</v>
      </c>
      <c r="G13" s="404"/>
      <c r="H13" s="404"/>
      <c r="I13" s="404"/>
      <c r="J13" s="404"/>
    </row>
    <row r="14" spans="1:10" ht="33" customHeight="1">
      <c r="A14" s="370" t="s">
        <v>583</v>
      </c>
      <c r="B14" s="370" t="s">
        <v>584</v>
      </c>
      <c r="C14" s="251" t="s">
        <v>895</v>
      </c>
      <c r="D14" s="419" t="s">
        <v>920</v>
      </c>
      <c r="E14" s="242" t="s">
        <v>921</v>
      </c>
      <c r="F14" s="249" t="s">
        <v>588</v>
      </c>
      <c r="G14" s="252">
        <v>625</v>
      </c>
      <c r="H14" s="252">
        <v>20</v>
      </c>
      <c r="I14" s="252">
        <v>20</v>
      </c>
      <c r="J14" s="252"/>
    </row>
    <row r="15" spans="1:10" ht="33" customHeight="1">
      <c r="A15" s="370"/>
      <c r="B15" s="370"/>
      <c r="C15" s="251" t="s">
        <v>897</v>
      </c>
      <c r="D15" s="432"/>
      <c r="E15" s="242" t="s">
        <v>615</v>
      </c>
      <c r="F15" s="249" t="s">
        <v>588</v>
      </c>
      <c r="G15" s="262">
        <v>80</v>
      </c>
      <c r="H15" s="252">
        <v>20</v>
      </c>
      <c r="I15" s="252">
        <v>19</v>
      </c>
      <c r="J15" s="252"/>
    </row>
    <row r="16" spans="1:10" ht="33" customHeight="1">
      <c r="A16" s="370"/>
      <c r="B16" s="265" t="s">
        <v>632</v>
      </c>
      <c r="C16" s="251" t="s">
        <v>898</v>
      </c>
      <c r="D16" s="432"/>
      <c r="E16" s="242" t="s">
        <v>609</v>
      </c>
      <c r="F16" s="249" t="s">
        <v>588</v>
      </c>
      <c r="G16" s="262">
        <v>100</v>
      </c>
      <c r="H16" s="252">
        <v>10</v>
      </c>
      <c r="I16" s="252">
        <v>10</v>
      </c>
      <c r="J16" s="252"/>
    </row>
    <row r="17" spans="1:10" ht="33" customHeight="1">
      <c r="A17" s="250" t="s">
        <v>649</v>
      </c>
      <c r="B17" s="250" t="s">
        <v>650</v>
      </c>
      <c r="C17" s="251" t="s">
        <v>721</v>
      </c>
      <c r="D17" s="432"/>
      <c r="E17" s="258" t="s">
        <v>609</v>
      </c>
      <c r="F17" s="249" t="s">
        <v>588</v>
      </c>
      <c r="G17" s="252">
        <v>95</v>
      </c>
      <c r="H17" s="252">
        <v>30</v>
      </c>
      <c r="I17" s="252">
        <v>30</v>
      </c>
      <c r="J17" s="252"/>
    </row>
    <row r="18" spans="1:10" ht="33" customHeight="1">
      <c r="A18" s="263" t="s">
        <v>666</v>
      </c>
      <c r="B18" s="253" t="s">
        <v>667</v>
      </c>
      <c r="C18" s="251" t="s">
        <v>902</v>
      </c>
      <c r="D18" s="432"/>
      <c r="E18" s="258" t="s">
        <v>615</v>
      </c>
      <c r="F18" s="249" t="s">
        <v>588</v>
      </c>
      <c r="G18" s="252">
        <v>84</v>
      </c>
      <c r="H18" s="252">
        <v>10</v>
      </c>
      <c r="I18" s="252">
        <v>9</v>
      </c>
      <c r="J18" s="252"/>
    </row>
    <row r="19" spans="1:10" ht="33" customHeight="1">
      <c r="A19" s="405" t="s">
        <v>706</v>
      </c>
      <c r="B19" s="405"/>
      <c r="C19" s="405"/>
      <c r="D19" s="426" t="s">
        <v>522</v>
      </c>
      <c r="E19" s="427"/>
      <c r="F19" s="427"/>
      <c r="G19" s="427"/>
      <c r="H19" s="427"/>
      <c r="I19" s="427"/>
      <c r="J19" s="428"/>
    </row>
    <row r="20" spans="1:10" ht="33" customHeight="1">
      <c r="A20" s="405" t="s">
        <v>708</v>
      </c>
      <c r="B20" s="405"/>
      <c r="C20" s="405"/>
      <c r="D20" s="405"/>
      <c r="E20" s="405"/>
      <c r="F20" s="405"/>
      <c r="G20" s="405"/>
      <c r="H20" s="254">
        <v>100</v>
      </c>
      <c r="I20" s="260">
        <f>SUM(I14:I18)+I6</f>
        <v>98</v>
      </c>
      <c r="J20" s="254" t="s">
        <v>709</v>
      </c>
    </row>
    <row r="21" spans="1:10" ht="12.75">
      <c r="A21" s="255"/>
      <c r="B21" s="255"/>
      <c r="C21" s="255"/>
      <c r="D21" s="255"/>
      <c r="E21" s="255"/>
      <c r="F21" s="255"/>
      <c r="G21" s="255"/>
      <c r="H21" s="255"/>
      <c r="I21" s="255"/>
      <c r="J21" s="256"/>
    </row>
    <row r="22" spans="1:10" ht="12.75">
      <c r="A22" s="257" t="s">
        <v>675</v>
      </c>
      <c r="B22" s="255"/>
      <c r="C22" s="255"/>
      <c r="D22" s="255"/>
      <c r="E22" s="255"/>
      <c r="F22" s="255"/>
      <c r="G22" s="255"/>
      <c r="H22" s="255"/>
      <c r="I22" s="255"/>
      <c r="J22" s="256"/>
    </row>
    <row r="23" spans="1:10" ht="12.75">
      <c r="A23" s="382" t="s">
        <v>676</v>
      </c>
      <c r="B23" s="382"/>
      <c r="C23" s="382"/>
      <c r="D23" s="382"/>
      <c r="E23" s="382"/>
      <c r="F23" s="382"/>
      <c r="G23" s="382"/>
      <c r="H23" s="382"/>
      <c r="I23" s="382"/>
      <c r="J23" s="382"/>
    </row>
    <row r="24" spans="1:10" ht="12.75">
      <c r="A24" s="382" t="s">
        <v>677</v>
      </c>
      <c r="B24" s="382"/>
      <c r="C24" s="382"/>
      <c r="D24" s="382"/>
      <c r="E24" s="382"/>
      <c r="F24" s="382"/>
      <c r="G24" s="382"/>
      <c r="H24" s="382"/>
      <c r="I24" s="382"/>
      <c r="J24" s="382"/>
    </row>
    <row r="25" spans="1:10" ht="12.75">
      <c r="A25" s="382" t="s">
        <v>710</v>
      </c>
      <c r="B25" s="382"/>
      <c r="C25" s="382"/>
      <c r="D25" s="382"/>
      <c r="E25" s="382"/>
      <c r="F25" s="382"/>
      <c r="G25" s="382"/>
      <c r="H25" s="382"/>
      <c r="I25" s="382"/>
      <c r="J25" s="382"/>
    </row>
    <row r="26" spans="1:10" ht="12.75">
      <c r="A26" s="382" t="s">
        <v>711</v>
      </c>
      <c r="B26" s="382"/>
      <c r="C26" s="382"/>
      <c r="D26" s="382"/>
      <c r="E26" s="382"/>
      <c r="F26" s="382"/>
      <c r="G26" s="382"/>
      <c r="H26" s="382"/>
      <c r="I26" s="382"/>
      <c r="J26" s="382"/>
    </row>
    <row r="27" spans="1:10" ht="12.75">
      <c r="A27" s="382" t="s">
        <v>712</v>
      </c>
      <c r="B27" s="382"/>
      <c r="C27" s="382"/>
      <c r="D27" s="382"/>
      <c r="E27" s="382"/>
      <c r="F27" s="382"/>
      <c r="G27" s="382"/>
      <c r="H27" s="382"/>
      <c r="I27" s="382"/>
      <c r="J27" s="382"/>
    </row>
    <row r="28" spans="1:10" ht="12.75">
      <c r="A28" s="382" t="s">
        <v>713</v>
      </c>
      <c r="B28" s="382"/>
      <c r="C28" s="382"/>
      <c r="D28" s="382"/>
      <c r="E28" s="382"/>
      <c r="F28" s="382"/>
      <c r="G28" s="382"/>
      <c r="H28" s="382"/>
      <c r="I28" s="382"/>
      <c r="J28" s="382"/>
    </row>
  </sheetData>
  <sheetProtection/>
  <mergeCells count="35">
    <mergeCell ref="A28:J28"/>
    <mergeCell ref="A20:G20"/>
    <mergeCell ref="A23:J23"/>
    <mergeCell ref="A24:J24"/>
    <mergeCell ref="A25:J25"/>
    <mergeCell ref="A26:J26"/>
    <mergeCell ref="A27:J27"/>
    <mergeCell ref="J12:J13"/>
    <mergeCell ref="A14:A16"/>
    <mergeCell ref="B14:B15"/>
    <mergeCell ref="D14:D18"/>
    <mergeCell ref="A19:C19"/>
    <mergeCell ref="D19:J19"/>
    <mergeCell ref="A10:A11"/>
    <mergeCell ref="B10:E10"/>
    <mergeCell ref="F10:J10"/>
    <mergeCell ref="B11:E11"/>
    <mergeCell ref="F11:J11"/>
    <mergeCell ref="A12:C12"/>
    <mergeCell ref="D12:F12"/>
    <mergeCell ref="G12:G13"/>
    <mergeCell ref="H12:H13"/>
    <mergeCell ref="I12:I13"/>
    <mergeCell ref="A5:B9"/>
    <mergeCell ref="I5:J5"/>
    <mergeCell ref="I6:J6"/>
    <mergeCell ref="I7:J7"/>
    <mergeCell ref="I8:J8"/>
    <mergeCell ref="I9:J9"/>
    <mergeCell ref="A1:J1"/>
    <mergeCell ref="A3:B3"/>
    <mergeCell ref="C3:J3"/>
    <mergeCell ref="A4:B4"/>
    <mergeCell ref="C4:E4"/>
    <mergeCell ref="G4:J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zoomScalePageLayoutView="0" workbookViewId="0" topLeftCell="A1">
      <selection activeCell="A1" sqref="A1:I1"/>
    </sheetView>
  </sheetViews>
  <sheetFormatPr defaultColWidth="8.8515625" defaultRowHeight="12.75"/>
  <cols>
    <col min="1" max="1" width="32.7109375" style="1" customWidth="1"/>
    <col min="2" max="2" width="5.421875" style="1" customWidth="1"/>
    <col min="3" max="3" width="21.28125" style="1" customWidth="1"/>
    <col min="4" max="4" width="34.7109375" style="1" customWidth="1"/>
    <col min="5" max="5" width="5.421875" style="1" customWidth="1"/>
    <col min="6" max="9" width="21.28125" style="1" customWidth="1"/>
    <col min="10" max="16384" width="8.8515625" style="1" customWidth="1"/>
  </cols>
  <sheetData>
    <row r="1" spans="1:9" ht="27.75" customHeight="1">
      <c r="A1" s="276" t="s">
        <v>185</v>
      </c>
      <c r="B1" s="276"/>
      <c r="C1" s="276"/>
      <c r="D1" s="276"/>
      <c r="E1" s="276"/>
      <c r="F1" s="276"/>
      <c r="G1" s="276"/>
      <c r="H1" s="276"/>
      <c r="I1" s="276"/>
    </row>
    <row r="2" spans="1:9" ht="15" customHeight="1">
      <c r="A2" s="2"/>
      <c r="B2" s="3"/>
      <c r="C2" s="3"/>
      <c r="D2" s="3"/>
      <c r="E2" s="3"/>
      <c r="F2" s="3"/>
      <c r="G2" s="3"/>
      <c r="H2" s="3"/>
      <c r="I2" s="4" t="s">
        <v>186</v>
      </c>
    </row>
    <row r="3" spans="1:9" ht="15" customHeight="1">
      <c r="A3" s="5" t="s">
        <v>1</v>
      </c>
      <c r="B3" s="6"/>
      <c r="C3" s="6"/>
      <c r="D3" s="6"/>
      <c r="E3" s="7"/>
      <c r="F3" s="6"/>
      <c r="G3" s="6"/>
      <c r="H3" s="6"/>
      <c r="I3" s="8" t="s">
        <v>2</v>
      </c>
    </row>
    <row r="4" spans="1:9" ht="19.5" customHeight="1">
      <c r="A4" s="296" t="s">
        <v>187</v>
      </c>
      <c r="B4" s="297" t="s">
        <v>187</v>
      </c>
      <c r="C4" s="297" t="s">
        <v>187</v>
      </c>
      <c r="D4" s="298" t="s">
        <v>188</v>
      </c>
      <c r="E4" s="299" t="s">
        <v>188</v>
      </c>
      <c r="F4" s="299" t="s">
        <v>188</v>
      </c>
      <c r="G4" s="299" t="s">
        <v>188</v>
      </c>
      <c r="H4" s="299" t="s">
        <v>188</v>
      </c>
      <c r="I4" s="299" t="s">
        <v>188</v>
      </c>
    </row>
    <row r="5" spans="1:9" ht="19.5" customHeight="1">
      <c r="A5" s="300" t="s">
        <v>189</v>
      </c>
      <c r="B5" s="302" t="s">
        <v>6</v>
      </c>
      <c r="C5" s="302" t="s">
        <v>190</v>
      </c>
      <c r="D5" s="302" t="s">
        <v>191</v>
      </c>
      <c r="E5" s="302" t="s">
        <v>6</v>
      </c>
      <c r="F5" s="304" t="s">
        <v>127</v>
      </c>
      <c r="G5" s="302" t="s">
        <v>192</v>
      </c>
      <c r="H5" s="302" t="s">
        <v>193</v>
      </c>
      <c r="I5" s="294" t="s">
        <v>194</v>
      </c>
    </row>
    <row r="6" spans="1:9" ht="19.5" customHeight="1">
      <c r="A6" s="301" t="s">
        <v>189</v>
      </c>
      <c r="B6" s="303" t="s">
        <v>6</v>
      </c>
      <c r="C6" s="303" t="s">
        <v>190</v>
      </c>
      <c r="D6" s="303" t="s">
        <v>191</v>
      </c>
      <c r="E6" s="303" t="s">
        <v>6</v>
      </c>
      <c r="F6" s="297" t="s">
        <v>127</v>
      </c>
      <c r="G6" s="303" t="s">
        <v>192</v>
      </c>
      <c r="H6" s="303" t="s">
        <v>193</v>
      </c>
      <c r="I6" s="295" t="s">
        <v>194</v>
      </c>
    </row>
    <row r="7" spans="1:9" ht="19.5" customHeight="1">
      <c r="A7" s="31" t="s">
        <v>195</v>
      </c>
      <c r="B7" s="33"/>
      <c r="C7" s="33" t="s">
        <v>10</v>
      </c>
      <c r="D7" s="33" t="s">
        <v>195</v>
      </c>
      <c r="E7" s="33"/>
      <c r="F7" s="33" t="s">
        <v>11</v>
      </c>
      <c r="G7" s="33" t="s">
        <v>19</v>
      </c>
      <c r="H7" s="33" t="s">
        <v>23</v>
      </c>
      <c r="I7" s="32" t="s">
        <v>27</v>
      </c>
    </row>
    <row r="8" spans="1:9" ht="19.5" customHeight="1">
      <c r="A8" s="17" t="s">
        <v>196</v>
      </c>
      <c r="B8" s="32" t="s">
        <v>10</v>
      </c>
      <c r="C8" s="15">
        <v>54181913.27</v>
      </c>
      <c r="D8" s="16" t="s">
        <v>13</v>
      </c>
      <c r="E8" s="32" t="s">
        <v>21</v>
      </c>
      <c r="F8" s="15">
        <v>95000</v>
      </c>
      <c r="G8" s="15">
        <v>95000</v>
      </c>
      <c r="H8" s="15"/>
      <c r="I8" s="15"/>
    </row>
    <row r="9" spans="1:9" ht="19.5" customHeight="1">
      <c r="A9" s="17" t="s">
        <v>197</v>
      </c>
      <c r="B9" s="32" t="s">
        <v>11</v>
      </c>
      <c r="C9" s="15"/>
      <c r="D9" s="16" t="s">
        <v>16</v>
      </c>
      <c r="E9" s="32" t="s">
        <v>25</v>
      </c>
      <c r="F9" s="15"/>
      <c r="G9" s="15"/>
      <c r="H9" s="15"/>
      <c r="I9" s="15"/>
    </row>
    <row r="10" spans="1:9" ht="19.5" customHeight="1">
      <c r="A10" s="17" t="s">
        <v>198</v>
      </c>
      <c r="B10" s="32" t="s">
        <v>19</v>
      </c>
      <c r="C10" s="15"/>
      <c r="D10" s="16" t="s">
        <v>20</v>
      </c>
      <c r="E10" s="32" t="s">
        <v>29</v>
      </c>
      <c r="F10" s="15"/>
      <c r="G10" s="15"/>
      <c r="H10" s="15"/>
      <c r="I10" s="15"/>
    </row>
    <row r="11" spans="1:9" ht="19.5" customHeight="1">
      <c r="A11" s="17"/>
      <c r="B11" s="32" t="s">
        <v>23</v>
      </c>
      <c r="C11" s="18"/>
      <c r="D11" s="16" t="s">
        <v>24</v>
      </c>
      <c r="E11" s="32" t="s">
        <v>33</v>
      </c>
      <c r="F11" s="15"/>
      <c r="G11" s="15"/>
      <c r="H11" s="15"/>
      <c r="I11" s="15"/>
    </row>
    <row r="12" spans="1:9" ht="19.5" customHeight="1">
      <c r="A12" s="17"/>
      <c r="B12" s="32" t="s">
        <v>27</v>
      </c>
      <c r="C12" s="18"/>
      <c r="D12" s="16" t="s">
        <v>28</v>
      </c>
      <c r="E12" s="32" t="s">
        <v>37</v>
      </c>
      <c r="F12" s="15">
        <v>43099498.83</v>
      </c>
      <c r="G12" s="15">
        <v>43099498.83</v>
      </c>
      <c r="H12" s="15"/>
      <c r="I12" s="15"/>
    </row>
    <row r="13" spans="1:9" ht="19.5" customHeight="1">
      <c r="A13" s="17"/>
      <c r="B13" s="32" t="s">
        <v>31</v>
      </c>
      <c r="C13" s="18"/>
      <c r="D13" s="16" t="s">
        <v>32</v>
      </c>
      <c r="E13" s="32" t="s">
        <v>41</v>
      </c>
      <c r="F13" s="15"/>
      <c r="G13" s="15"/>
      <c r="H13" s="15"/>
      <c r="I13" s="15"/>
    </row>
    <row r="14" spans="1:9" ht="19.5" customHeight="1">
      <c r="A14" s="17"/>
      <c r="B14" s="32" t="s">
        <v>35</v>
      </c>
      <c r="C14" s="18"/>
      <c r="D14" s="16" t="s">
        <v>36</v>
      </c>
      <c r="E14" s="32" t="s">
        <v>44</v>
      </c>
      <c r="F14" s="15"/>
      <c r="G14" s="15"/>
      <c r="H14" s="15"/>
      <c r="I14" s="15"/>
    </row>
    <row r="15" spans="1:9" ht="19.5" customHeight="1">
      <c r="A15" s="17"/>
      <c r="B15" s="32" t="s">
        <v>39</v>
      </c>
      <c r="C15" s="18"/>
      <c r="D15" s="16" t="s">
        <v>40</v>
      </c>
      <c r="E15" s="32" t="s">
        <v>47</v>
      </c>
      <c r="F15" s="15">
        <v>5728089.13</v>
      </c>
      <c r="G15" s="15">
        <v>5728089.13</v>
      </c>
      <c r="H15" s="15"/>
      <c r="I15" s="15"/>
    </row>
    <row r="16" spans="1:9" ht="19.5" customHeight="1">
      <c r="A16" s="17"/>
      <c r="B16" s="32" t="s">
        <v>42</v>
      </c>
      <c r="C16" s="18"/>
      <c r="D16" s="16" t="s">
        <v>43</v>
      </c>
      <c r="E16" s="32" t="s">
        <v>50</v>
      </c>
      <c r="F16" s="15">
        <v>2522569.31</v>
      </c>
      <c r="G16" s="15">
        <v>2522569.31</v>
      </c>
      <c r="H16" s="15"/>
      <c r="I16" s="15"/>
    </row>
    <row r="17" spans="1:9" ht="19.5" customHeight="1">
      <c r="A17" s="17"/>
      <c r="B17" s="32" t="s">
        <v>45</v>
      </c>
      <c r="C17" s="18"/>
      <c r="D17" s="16" t="s">
        <v>46</v>
      </c>
      <c r="E17" s="32" t="s">
        <v>53</v>
      </c>
      <c r="F17" s="15"/>
      <c r="G17" s="15"/>
      <c r="H17" s="15"/>
      <c r="I17" s="15"/>
    </row>
    <row r="18" spans="1:9" ht="19.5" customHeight="1">
      <c r="A18" s="17"/>
      <c r="B18" s="32" t="s">
        <v>48</v>
      </c>
      <c r="C18" s="18"/>
      <c r="D18" s="16" t="s">
        <v>49</v>
      </c>
      <c r="E18" s="32" t="s">
        <v>56</v>
      </c>
      <c r="F18" s="15"/>
      <c r="G18" s="15"/>
      <c r="H18" s="15"/>
      <c r="I18" s="15"/>
    </row>
    <row r="19" spans="1:9" ht="19.5" customHeight="1">
      <c r="A19" s="17"/>
      <c r="B19" s="32" t="s">
        <v>51</v>
      </c>
      <c r="C19" s="18"/>
      <c r="D19" s="16" t="s">
        <v>52</v>
      </c>
      <c r="E19" s="32" t="s">
        <v>59</v>
      </c>
      <c r="F19" s="15"/>
      <c r="G19" s="15"/>
      <c r="H19" s="15"/>
      <c r="I19" s="15"/>
    </row>
    <row r="20" spans="1:9" ht="19.5" customHeight="1">
      <c r="A20" s="17"/>
      <c r="B20" s="32" t="s">
        <v>54</v>
      </c>
      <c r="C20" s="18"/>
      <c r="D20" s="16" t="s">
        <v>55</v>
      </c>
      <c r="E20" s="32" t="s">
        <v>62</v>
      </c>
      <c r="F20" s="15"/>
      <c r="G20" s="15"/>
      <c r="H20" s="15"/>
      <c r="I20" s="15"/>
    </row>
    <row r="21" spans="1:9" ht="19.5" customHeight="1">
      <c r="A21" s="17"/>
      <c r="B21" s="32" t="s">
        <v>57</v>
      </c>
      <c r="C21" s="18"/>
      <c r="D21" s="16" t="s">
        <v>58</v>
      </c>
      <c r="E21" s="32" t="s">
        <v>65</v>
      </c>
      <c r="F21" s="15"/>
      <c r="G21" s="15"/>
      <c r="H21" s="15"/>
      <c r="I21" s="15"/>
    </row>
    <row r="22" spans="1:9" ht="19.5" customHeight="1">
      <c r="A22" s="17"/>
      <c r="B22" s="32" t="s">
        <v>60</v>
      </c>
      <c r="C22" s="18"/>
      <c r="D22" s="16" t="s">
        <v>61</v>
      </c>
      <c r="E22" s="32" t="s">
        <v>68</v>
      </c>
      <c r="F22" s="15"/>
      <c r="G22" s="15"/>
      <c r="H22" s="15"/>
      <c r="I22" s="15"/>
    </row>
    <row r="23" spans="1:9" ht="19.5" customHeight="1">
      <c r="A23" s="17"/>
      <c r="B23" s="32" t="s">
        <v>63</v>
      </c>
      <c r="C23" s="18"/>
      <c r="D23" s="16" t="s">
        <v>64</v>
      </c>
      <c r="E23" s="32" t="s">
        <v>71</v>
      </c>
      <c r="F23" s="15"/>
      <c r="G23" s="15"/>
      <c r="H23" s="15"/>
      <c r="I23" s="15"/>
    </row>
    <row r="24" spans="1:9" ht="19.5" customHeight="1">
      <c r="A24" s="17"/>
      <c r="B24" s="32" t="s">
        <v>66</v>
      </c>
      <c r="C24" s="18"/>
      <c r="D24" s="16" t="s">
        <v>67</v>
      </c>
      <c r="E24" s="32" t="s">
        <v>74</v>
      </c>
      <c r="F24" s="15"/>
      <c r="G24" s="15"/>
      <c r="H24" s="15"/>
      <c r="I24" s="15"/>
    </row>
    <row r="25" spans="1:9" ht="19.5" customHeight="1">
      <c r="A25" s="17"/>
      <c r="B25" s="32" t="s">
        <v>69</v>
      </c>
      <c r="C25" s="18"/>
      <c r="D25" s="16" t="s">
        <v>70</v>
      </c>
      <c r="E25" s="32" t="s">
        <v>77</v>
      </c>
      <c r="F25" s="15"/>
      <c r="G25" s="15"/>
      <c r="H25" s="15"/>
      <c r="I25" s="15"/>
    </row>
    <row r="26" spans="1:9" ht="19.5" customHeight="1">
      <c r="A26" s="17"/>
      <c r="B26" s="32" t="s">
        <v>72</v>
      </c>
      <c r="C26" s="18"/>
      <c r="D26" s="16" t="s">
        <v>73</v>
      </c>
      <c r="E26" s="32" t="s">
        <v>80</v>
      </c>
      <c r="F26" s="15">
        <v>2736756</v>
      </c>
      <c r="G26" s="15">
        <v>2736756</v>
      </c>
      <c r="H26" s="15"/>
      <c r="I26" s="15"/>
    </row>
    <row r="27" spans="1:9" ht="19.5" customHeight="1">
      <c r="A27" s="17"/>
      <c r="B27" s="32" t="s">
        <v>75</v>
      </c>
      <c r="C27" s="18"/>
      <c r="D27" s="16" t="s">
        <v>76</v>
      </c>
      <c r="E27" s="32" t="s">
        <v>83</v>
      </c>
      <c r="F27" s="15"/>
      <c r="G27" s="15"/>
      <c r="H27" s="15"/>
      <c r="I27" s="15"/>
    </row>
    <row r="28" spans="1:9" ht="19.5" customHeight="1">
      <c r="A28" s="17"/>
      <c r="B28" s="32" t="s">
        <v>78</v>
      </c>
      <c r="C28" s="18"/>
      <c r="D28" s="34" t="s">
        <v>79</v>
      </c>
      <c r="E28" s="32" t="s">
        <v>86</v>
      </c>
      <c r="F28" s="15"/>
      <c r="G28" s="15"/>
      <c r="H28" s="15"/>
      <c r="I28" s="15"/>
    </row>
    <row r="29" spans="1:9" ht="19.5" customHeight="1">
      <c r="A29" s="17"/>
      <c r="B29" s="32" t="s">
        <v>81</v>
      </c>
      <c r="C29" s="18"/>
      <c r="D29" s="16" t="s">
        <v>82</v>
      </c>
      <c r="E29" s="32" t="s">
        <v>89</v>
      </c>
      <c r="F29" s="15"/>
      <c r="G29" s="15"/>
      <c r="H29" s="15"/>
      <c r="I29" s="15"/>
    </row>
    <row r="30" spans="1:9" ht="19.5" customHeight="1">
      <c r="A30" s="17"/>
      <c r="B30" s="32" t="s">
        <v>84</v>
      </c>
      <c r="C30" s="18"/>
      <c r="D30" s="16" t="s">
        <v>85</v>
      </c>
      <c r="E30" s="32" t="s">
        <v>92</v>
      </c>
      <c r="F30" s="15"/>
      <c r="G30" s="15"/>
      <c r="H30" s="15"/>
      <c r="I30" s="15"/>
    </row>
    <row r="31" spans="1:9" ht="19.5" customHeight="1">
      <c r="A31" s="17"/>
      <c r="B31" s="32" t="s">
        <v>87</v>
      </c>
      <c r="C31" s="18"/>
      <c r="D31" s="16" t="s">
        <v>88</v>
      </c>
      <c r="E31" s="32" t="s">
        <v>95</v>
      </c>
      <c r="F31" s="15"/>
      <c r="G31" s="15"/>
      <c r="H31" s="15"/>
      <c r="I31" s="15"/>
    </row>
    <row r="32" spans="1:9" ht="19.5" customHeight="1">
      <c r="A32" s="17"/>
      <c r="B32" s="32" t="s">
        <v>90</v>
      </c>
      <c r="C32" s="18"/>
      <c r="D32" s="34" t="s">
        <v>91</v>
      </c>
      <c r="E32" s="32" t="s">
        <v>99</v>
      </c>
      <c r="F32" s="15"/>
      <c r="G32" s="15"/>
      <c r="H32" s="15"/>
      <c r="I32" s="15"/>
    </row>
    <row r="33" spans="1:9" ht="19.5" customHeight="1">
      <c r="A33" s="17"/>
      <c r="B33" s="32" t="s">
        <v>93</v>
      </c>
      <c r="C33" s="18"/>
      <c r="D33" s="34" t="s">
        <v>94</v>
      </c>
      <c r="E33" s="32" t="s">
        <v>103</v>
      </c>
      <c r="F33" s="15"/>
      <c r="G33" s="15"/>
      <c r="H33" s="15"/>
      <c r="I33" s="15"/>
    </row>
    <row r="34" spans="1:9" ht="19.5" customHeight="1">
      <c r="A34" s="35" t="s">
        <v>96</v>
      </c>
      <c r="B34" s="32" t="s">
        <v>97</v>
      </c>
      <c r="C34" s="15">
        <v>54181913.27</v>
      </c>
      <c r="D34" s="32" t="s">
        <v>98</v>
      </c>
      <c r="E34" s="32" t="s">
        <v>107</v>
      </c>
      <c r="F34" s="15">
        <v>54181913.27</v>
      </c>
      <c r="G34" s="15">
        <v>54181913.27</v>
      </c>
      <c r="H34" s="15"/>
      <c r="I34" s="15"/>
    </row>
    <row r="35" spans="1:9" ht="19.5" customHeight="1">
      <c r="A35" s="17" t="s">
        <v>199</v>
      </c>
      <c r="B35" s="32" t="s">
        <v>101</v>
      </c>
      <c r="C35" s="15"/>
      <c r="D35" s="34" t="s">
        <v>200</v>
      </c>
      <c r="E35" s="32" t="s">
        <v>110</v>
      </c>
      <c r="F35" s="15"/>
      <c r="G35" s="15"/>
      <c r="H35" s="15"/>
      <c r="I35" s="15"/>
    </row>
    <row r="36" spans="1:9" ht="19.5" customHeight="1">
      <c r="A36" s="17" t="s">
        <v>196</v>
      </c>
      <c r="B36" s="32" t="s">
        <v>105</v>
      </c>
      <c r="C36" s="15"/>
      <c r="D36" s="34"/>
      <c r="E36" s="32" t="s">
        <v>201</v>
      </c>
      <c r="F36" s="18"/>
      <c r="G36" s="18"/>
      <c r="H36" s="18"/>
      <c r="I36" s="18"/>
    </row>
    <row r="37" spans="1:9" ht="19.5" customHeight="1">
      <c r="A37" s="17" t="s">
        <v>197</v>
      </c>
      <c r="B37" s="32" t="s">
        <v>109</v>
      </c>
      <c r="C37" s="15"/>
      <c r="D37" s="32"/>
      <c r="E37" s="32" t="s">
        <v>202</v>
      </c>
      <c r="F37" s="18"/>
      <c r="G37" s="18"/>
      <c r="H37" s="18"/>
      <c r="I37" s="18"/>
    </row>
    <row r="38" spans="1:9" ht="19.5" customHeight="1">
      <c r="A38" s="17" t="s">
        <v>198</v>
      </c>
      <c r="B38" s="32" t="s">
        <v>14</v>
      </c>
      <c r="C38" s="15"/>
      <c r="D38" s="34"/>
      <c r="E38" s="32" t="s">
        <v>203</v>
      </c>
      <c r="F38" s="18"/>
      <c r="G38" s="18"/>
      <c r="H38" s="18"/>
      <c r="I38" s="18"/>
    </row>
    <row r="39" spans="1:9" ht="19.5" customHeight="1">
      <c r="A39" s="35" t="s">
        <v>108</v>
      </c>
      <c r="B39" s="32" t="s">
        <v>17</v>
      </c>
      <c r="C39" s="15">
        <v>54181913.27</v>
      </c>
      <c r="D39" s="32" t="s">
        <v>108</v>
      </c>
      <c r="E39" s="32" t="s">
        <v>204</v>
      </c>
      <c r="F39" s="15">
        <v>54181913.27</v>
      </c>
      <c r="G39" s="15">
        <v>54181913.27</v>
      </c>
      <c r="H39" s="15"/>
      <c r="I39" s="15"/>
    </row>
    <row r="40" spans="1:9" ht="19.5" customHeight="1">
      <c r="A40" s="271" t="s">
        <v>205</v>
      </c>
      <c r="B40" s="272" t="s">
        <v>205</v>
      </c>
      <c r="C40" s="272" t="s">
        <v>205</v>
      </c>
      <c r="D40" s="272" t="s">
        <v>205</v>
      </c>
      <c r="E40" s="272" t="s">
        <v>205</v>
      </c>
      <c r="F40" s="272" t="s">
        <v>205</v>
      </c>
      <c r="G40" s="272" t="s">
        <v>205</v>
      </c>
      <c r="H40" s="272" t="s">
        <v>205</v>
      </c>
      <c r="I40" s="272" t="s">
        <v>205</v>
      </c>
    </row>
    <row r="41" spans="1:9" ht="19.5" customHeight="1">
      <c r="A41" s="273"/>
      <c r="B41" s="274"/>
      <c r="C41" s="274"/>
      <c r="D41" s="274"/>
      <c r="E41" s="275"/>
      <c r="F41" s="274"/>
      <c r="G41" s="274"/>
      <c r="H41" s="274"/>
      <c r="I41" s="274"/>
    </row>
  </sheetData>
  <sheetProtection/>
  <mergeCells count="14">
    <mergeCell ref="E5:E6"/>
    <mergeCell ref="F5:F6"/>
    <mergeCell ref="G5:G6"/>
    <mergeCell ref="H5:H6"/>
    <mergeCell ref="I5:I6"/>
    <mergeCell ref="A40:I40"/>
    <mergeCell ref="A41:I41"/>
    <mergeCell ref="A1:I1"/>
    <mergeCell ref="A4:C4"/>
    <mergeCell ref="D4:I4"/>
    <mergeCell ref="A5:A6"/>
    <mergeCell ref="B5:B6"/>
    <mergeCell ref="C5:C6"/>
    <mergeCell ref="D5:D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5"/>
  <sheetViews>
    <sheetView zoomScalePageLayoutView="0" workbookViewId="0" topLeftCell="A1">
      <selection activeCell="A1" sqref="A1:T1"/>
    </sheetView>
  </sheetViews>
  <sheetFormatPr defaultColWidth="8.8515625" defaultRowHeight="12.75"/>
  <cols>
    <col min="1" max="3" width="3.140625" style="1" customWidth="1"/>
    <col min="4" max="4" width="29.8515625" style="1" customWidth="1"/>
    <col min="5" max="8" width="16.00390625" style="1" customWidth="1"/>
    <col min="9" max="10" width="17.140625" style="1" customWidth="1"/>
    <col min="11" max="11" width="16.00390625" style="1" customWidth="1"/>
    <col min="12" max="13" width="17.140625" style="1" customWidth="1"/>
    <col min="14" max="17" width="16.00390625" style="1" customWidth="1"/>
    <col min="18" max="18" width="17.140625" style="1" customWidth="1"/>
    <col min="19" max="20" width="16.00390625" style="1" customWidth="1"/>
    <col min="21" max="16384" width="8.8515625" style="1" customWidth="1"/>
  </cols>
  <sheetData>
    <row r="1" spans="1:20" ht="27.75" customHeight="1">
      <c r="A1" s="308" t="s">
        <v>206</v>
      </c>
      <c r="B1" s="308"/>
      <c r="C1" s="308"/>
      <c r="D1" s="308"/>
      <c r="E1" s="308"/>
      <c r="F1" s="308"/>
      <c r="G1" s="308"/>
      <c r="H1" s="308"/>
      <c r="I1" s="308"/>
      <c r="J1" s="308"/>
      <c r="K1" s="308"/>
      <c r="L1" s="308"/>
      <c r="M1" s="308"/>
      <c r="N1" s="308"/>
      <c r="O1" s="308"/>
      <c r="P1" s="308"/>
      <c r="Q1" s="308"/>
      <c r="R1" s="308"/>
      <c r="S1" s="308"/>
      <c r="T1" s="308"/>
    </row>
    <row r="2" spans="1:20" ht="15" customHeight="1">
      <c r="A2" s="2"/>
      <c r="B2" s="3"/>
      <c r="C2" s="3"/>
      <c r="D2" s="3"/>
      <c r="E2" s="3"/>
      <c r="F2" s="3"/>
      <c r="G2" s="3"/>
      <c r="H2" s="3"/>
      <c r="I2" s="3"/>
      <c r="J2" s="3"/>
      <c r="K2" s="3"/>
      <c r="L2" s="3"/>
      <c r="M2" s="3"/>
      <c r="N2" s="3"/>
      <c r="O2" s="3"/>
      <c r="P2" s="3"/>
      <c r="Q2" s="3"/>
      <c r="R2" s="3"/>
      <c r="S2" s="3"/>
      <c r="T2" s="36" t="s">
        <v>207</v>
      </c>
    </row>
    <row r="3" spans="1:20" ht="15" customHeight="1">
      <c r="A3" s="37" t="s">
        <v>1</v>
      </c>
      <c r="B3" s="6"/>
      <c r="C3" s="6"/>
      <c r="D3" s="6"/>
      <c r="E3" s="6"/>
      <c r="F3" s="6"/>
      <c r="G3" s="6"/>
      <c r="H3" s="6"/>
      <c r="I3" s="6"/>
      <c r="J3" s="38"/>
      <c r="K3" s="6"/>
      <c r="L3" s="6"/>
      <c r="M3" s="6"/>
      <c r="N3" s="6"/>
      <c r="O3" s="6"/>
      <c r="P3" s="6"/>
      <c r="Q3" s="6"/>
      <c r="R3" s="6"/>
      <c r="S3" s="6"/>
      <c r="T3" s="39" t="s">
        <v>2</v>
      </c>
    </row>
    <row r="4" spans="1:20" ht="19.5" customHeight="1">
      <c r="A4" s="305" t="s">
        <v>5</v>
      </c>
      <c r="B4" s="306" t="s">
        <v>5</v>
      </c>
      <c r="C4" s="306" t="s">
        <v>5</v>
      </c>
      <c r="D4" s="306" t="s">
        <v>5</v>
      </c>
      <c r="E4" s="277" t="s">
        <v>208</v>
      </c>
      <c r="F4" s="278" t="s">
        <v>208</v>
      </c>
      <c r="G4" s="278" t="s">
        <v>208</v>
      </c>
      <c r="H4" s="277" t="s">
        <v>209</v>
      </c>
      <c r="I4" s="278" t="s">
        <v>209</v>
      </c>
      <c r="J4" s="278" t="s">
        <v>209</v>
      </c>
      <c r="K4" s="277" t="s">
        <v>210</v>
      </c>
      <c r="L4" s="278" t="s">
        <v>210</v>
      </c>
      <c r="M4" s="278" t="s">
        <v>210</v>
      </c>
      <c r="N4" s="278" t="s">
        <v>210</v>
      </c>
      <c r="O4" s="278" t="s">
        <v>210</v>
      </c>
      <c r="P4" s="277" t="s">
        <v>106</v>
      </c>
      <c r="Q4" s="278" t="s">
        <v>106</v>
      </c>
      <c r="R4" s="278" t="s">
        <v>106</v>
      </c>
      <c r="S4" s="278" t="s">
        <v>106</v>
      </c>
      <c r="T4" s="278" t="s">
        <v>106</v>
      </c>
    </row>
    <row r="5" spans="1:20" ht="19.5" customHeight="1">
      <c r="A5" s="279" t="s">
        <v>120</v>
      </c>
      <c r="B5" s="278" t="s">
        <v>120</v>
      </c>
      <c r="C5" s="278" t="s">
        <v>120</v>
      </c>
      <c r="D5" s="277" t="s">
        <v>121</v>
      </c>
      <c r="E5" s="277" t="s">
        <v>127</v>
      </c>
      <c r="F5" s="277" t="s">
        <v>211</v>
      </c>
      <c r="G5" s="277" t="s">
        <v>212</v>
      </c>
      <c r="H5" s="277" t="s">
        <v>127</v>
      </c>
      <c r="I5" s="277" t="s">
        <v>179</v>
      </c>
      <c r="J5" s="277" t="s">
        <v>180</v>
      </c>
      <c r="K5" s="277" t="s">
        <v>127</v>
      </c>
      <c r="L5" s="277" t="s">
        <v>179</v>
      </c>
      <c r="M5" s="278" t="s">
        <v>179</v>
      </c>
      <c r="N5" s="278" t="s">
        <v>179</v>
      </c>
      <c r="O5" s="277" t="s">
        <v>180</v>
      </c>
      <c r="P5" s="277" t="s">
        <v>127</v>
      </c>
      <c r="Q5" s="277" t="s">
        <v>211</v>
      </c>
      <c r="R5" s="277" t="s">
        <v>212</v>
      </c>
      <c r="S5" s="278" t="s">
        <v>212</v>
      </c>
      <c r="T5" s="278" t="s">
        <v>212</v>
      </c>
    </row>
    <row r="6" spans="1:20" ht="19.5" customHeight="1">
      <c r="A6" s="280" t="s">
        <v>120</v>
      </c>
      <c r="B6" s="278" t="s">
        <v>120</v>
      </c>
      <c r="C6" s="278" t="s">
        <v>120</v>
      </c>
      <c r="D6" s="278" t="s">
        <v>121</v>
      </c>
      <c r="E6" s="278" t="s">
        <v>127</v>
      </c>
      <c r="F6" s="278" t="s">
        <v>211</v>
      </c>
      <c r="G6" s="278" t="s">
        <v>212</v>
      </c>
      <c r="H6" s="278" t="s">
        <v>127</v>
      </c>
      <c r="I6" s="278" t="s">
        <v>179</v>
      </c>
      <c r="J6" s="278" t="s">
        <v>180</v>
      </c>
      <c r="K6" s="278" t="s">
        <v>127</v>
      </c>
      <c r="L6" s="277" t="s">
        <v>122</v>
      </c>
      <c r="M6" s="277" t="s">
        <v>213</v>
      </c>
      <c r="N6" s="277" t="s">
        <v>214</v>
      </c>
      <c r="O6" s="278" t="s">
        <v>180</v>
      </c>
      <c r="P6" s="278" t="s">
        <v>127</v>
      </c>
      <c r="Q6" s="278" t="s">
        <v>211</v>
      </c>
      <c r="R6" s="277" t="s">
        <v>122</v>
      </c>
      <c r="S6" s="277" t="s">
        <v>215</v>
      </c>
      <c r="T6" s="277" t="s">
        <v>216</v>
      </c>
    </row>
    <row r="7" spans="1:20" ht="19.5" customHeight="1">
      <c r="A7" s="280" t="s">
        <v>120</v>
      </c>
      <c r="B7" s="278" t="s">
        <v>120</v>
      </c>
      <c r="C7" s="278" t="s">
        <v>120</v>
      </c>
      <c r="D7" s="278" t="s">
        <v>121</v>
      </c>
      <c r="E7" s="278" t="s">
        <v>127</v>
      </c>
      <c r="F7" s="278" t="s">
        <v>211</v>
      </c>
      <c r="G7" s="278" t="s">
        <v>212</v>
      </c>
      <c r="H7" s="278" t="s">
        <v>127</v>
      </c>
      <c r="I7" s="278" t="s">
        <v>179</v>
      </c>
      <c r="J7" s="278" t="s">
        <v>180</v>
      </c>
      <c r="K7" s="278" t="s">
        <v>127</v>
      </c>
      <c r="L7" s="278" t="s">
        <v>122</v>
      </c>
      <c r="M7" s="278" t="s">
        <v>213</v>
      </c>
      <c r="N7" s="278" t="s">
        <v>214</v>
      </c>
      <c r="O7" s="278" t="s">
        <v>180</v>
      </c>
      <c r="P7" s="278" t="s">
        <v>127</v>
      </c>
      <c r="Q7" s="278" t="s">
        <v>211</v>
      </c>
      <c r="R7" s="278" t="s">
        <v>122</v>
      </c>
      <c r="S7" s="278" t="s">
        <v>215</v>
      </c>
      <c r="T7" s="278" t="s">
        <v>216</v>
      </c>
    </row>
    <row r="8" spans="1:20" ht="19.5" customHeight="1">
      <c r="A8" s="279" t="s">
        <v>124</v>
      </c>
      <c r="B8" s="277" t="s">
        <v>125</v>
      </c>
      <c r="C8" s="277" t="s">
        <v>126</v>
      </c>
      <c r="D8" s="40" t="s">
        <v>9</v>
      </c>
      <c r="E8" s="12" t="s">
        <v>10</v>
      </c>
      <c r="F8" s="12" t="s">
        <v>11</v>
      </c>
      <c r="G8" s="12" t="s">
        <v>19</v>
      </c>
      <c r="H8" s="12" t="s">
        <v>23</v>
      </c>
      <c r="I8" s="12" t="s">
        <v>27</v>
      </c>
      <c r="J8" s="12" t="s">
        <v>31</v>
      </c>
      <c r="K8" s="10" t="s">
        <v>35</v>
      </c>
      <c r="L8" s="12" t="s">
        <v>39</v>
      </c>
      <c r="M8" s="12" t="s">
        <v>42</v>
      </c>
      <c r="N8" s="12" t="s">
        <v>45</v>
      </c>
      <c r="O8" s="10" t="s">
        <v>48</v>
      </c>
      <c r="P8" s="12" t="s">
        <v>51</v>
      </c>
      <c r="Q8" s="12" t="s">
        <v>54</v>
      </c>
      <c r="R8" s="12" t="s">
        <v>57</v>
      </c>
      <c r="S8" s="12" t="s">
        <v>60</v>
      </c>
      <c r="T8" s="12" t="s">
        <v>63</v>
      </c>
    </row>
    <row r="9" spans="1:20" ht="19.5" customHeight="1">
      <c r="A9" s="280" t="s">
        <v>124</v>
      </c>
      <c r="B9" s="278" t="s">
        <v>125</v>
      </c>
      <c r="C9" s="278" t="s">
        <v>126</v>
      </c>
      <c r="D9" s="24" t="s">
        <v>127</v>
      </c>
      <c r="E9" s="15"/>
      <c r="F9" s="15"/>
      <c r="G9" s="15"/>
      <c r="H9" s="15">
        <v>54181913.27</v>
      </c>
      <c r="I9" s="15">
        <v>41186156.52</v>
      </c>
      <c r="J9" s="15">
        <v>12995756.75</v>
      </c>
      <c r="K9" s="15">
        <v>54181913.27</v>
      </c>
      <c r="L9" s="15">
        <v>41186156.52</v>
      </c>
      <c r="M9" s="15">
        <v>39050587.12</v>
      </c>
      <c r="N9" s="15">
        <v>2135569.4</v>
      </c>
      <c r="O9" s="15">
        <v>12995756.75</v>
      </c>
      <c r="P9" s="15"/>
      <c r="Q9" s="15"/>
      <c r="R9" s="15"/>
      <c r="S9" s="15"/>
      <c r="T9" s="15"/>
    </row>
    <row r="10" spans="1:20" ht="19.5" customHeight="1">
      <c r="A10" s="287" t="s">
        <v>128</v>
      </c>
      <c r="B10" s="288" t="s">
        <v>128</v>
      </c>
      <c r="C10" s="288" t="s">
        <v>128</v>
      </c>
      <c r="D10" s="26" t="s">
        <v>129</v>
      </c>
      <c r="E10" s="27"/>
      <c r="F10" s="27"/>
      <c r="G10" s="27"/>
      <c r="H10" s="27">
        <v>95000</v>
      </c>
      <c r="I10" s="27"/>
      <c r="J10" s="27">
        <v>95000</v>
      </c>
      <c r="K10" s="27">
        <v>95000</v>
      </c>
      <c r="L10" s="27"/>
      <c r="M10" s="27"/>
      <c r="N10" s="27"/>
      <c r="O10" s="27">
        <v>95000</v>
      </c>
      <c r="P10" s="27"/>
      <c r="Q10" s="27"/>
      <c r="R10" s="27"/>
      <c r="S10" s="27"/>
      <c r="T10" s="27"/>
    </row>
    <row r="11" spans="1:20" ht="19.5" customHeight="1">
      <c r="A11" s="287" t="s">
        <v>130</v>
      </c>
      <c r="B11" s="288" t="s">
        <v>130</v>
      </c>
      <c r="C11" s="288" t="s">
        <v>130</v>
      </c>
      <c r="D11" s="26" t="s">
        <v>131</v>
      </c>
      <c r="E11" s="27"/>
      <c r="F11" s="27"/>
      <c r="G11" s="27"/>
      <c r="H11" s="27">
        <v>95000</v>
      </c>
      <c r="I11" s="27"/>
      <c r="J11" s="27">
        <v>95000</v>
      </c>
      <c r="K11" s="27">
        <v>95000</v>
      </c>
      <c r="L11" s="27"/>
      <c r="M11" s="27"/>
      <c r="N11" s="27"/>
      <c r="O11" s="27">
        <v>95000</v>
      </c>
      <c r="P11" s="27"/>
      <c r="Q11" s="27"/>
      <c r="R11" s="27"/>
      <c r="S11" s="27"/>
      <c r="T11" s="27"/>
    </row>
    <row r="12" spans="1:20" ht="19.5" customHeight="1">
      <c r="A12" s="289" t="s">
        <v>132</v>
      </c>
      <c r="B12" s="288" t="s">
        <v>132</v>
      </c>
      <c r="C12" s="288" t="s">
        <v>132</v>
      </c>
      <c r="D12" s="28" t="s">
        <v>133</v>
      </c>
      <c r="E12" s="15"/>
      <c r="F12" s="15"/>
      <c r="G12" s="15"/>
      <c r="H12" s="15">
        <v>95000</v>
      </c>
      <c r="I12" s="15"/>
      <c r="J12" s="15">
        <v>95000</v>
      </c>
      <c r="K12" s="15">
        <v>95000</v>
      </c>
      <c r="L12" s="15"/>
      <c r="M12" s="15"/>
      <c r="N12" s="15"/>
      <c r="O12" s="15">
        <v>95000</v>
      </c>
      <c r="P12" s="15"/>
      <c r="Q12" s="15"/>
      <c r="R12" s="15"/>
      <c r="S12" s="15"/>
      <c r="T12" s="15"/>
    </row>
    <row r="13" spans="1:20" ht="19.5" customHeight="1">
      <c r="A13" s="287" t="s">
        <v>134</v>
      </c>
      <c r="B13" s="288" t="s">
        <v>134</v>
      </c>
      <c r="C13" s="288" t="s">
        <v>134</v>
      </c>
      <c r="D13" s="26" t="s">
        <v>135</v>
      </c>
      <c r="E13" s="27"/>
      <c r="F13" s="27"/>
      <c r="G13" s="27"/>
      <c r="H13" s="41">
        <v>43099498.83</v>
      </c>
      <c r="I13" s="42">
        <v>32649492.08</v>
      </c>
      <c r="J13" s="42">
        <v>10450006.75</v>
      </c>
      <c r="K13" s="41">
        <v>43099498.83</v>
      </c>
      <c r="L13" s="42">
        <v>32649492.08</v>
      </c>
      <c r="M13" s="42">
        <v>30513922.68</v>
      </c>
      <c r="N13" s="42">
        <v>2135569.4</v>
      </c>
      <c r="O13" s="41">
        <v>10450006.75</v>
      </c>
      <c r="P13" s="27"/>
      <c r="Q13" s="27"/>
      <c r="R13" s="27"/>
      <c r="S13" s="27"/>
      <c r="T13" s="27"/>
    </row>
    <row r="14" spans="1:20" ht="19.5" customHeight="1">
      <c r="A14" s="287" t="s">
        <v>136</v>
      </c>
      <c r="B14" s="288" t="s">
        <v>136</v>
      </c>
      <c r="C14" s="288" t="s">
        <v>136</v>
      </c>
      <c r="D14" s="26" t="s">
        <v>137</v>
      </c>
      <c r="E14" s="27"/>
      <c r="F14" s="27"/>
      <c r="G14" s="27"/>
      <c r="H14" s="41">
        <v>40444517.51</v>
      </c>
      <c r="I14" s="42">
        <v>32649492.08</v>
      </c>
      <c r="J14" s="42">
        <v>7795025.43</v>
      </c>
      <c r="K14" s="41">
        <v>40444517.51</v>
      </c>
      <c r="L14" s="42">
        <v>32649492.08</v>
      </c>
      <c r="M14" s="42">
        <v>30513922.68</v>
      </c>
      <c r="N14" s="42">
        <v>2135569.4</v>
      </c>
      <c r="O14" s="42">
        <v>7795025.43</v>
      </c>
      <c r="P14" s="27"/>
      <c r="Q14" s="27"/>
      <c r="R14" s="27"/>
      <c r="S14" s="27"/>
      <c r="T14" s="27"/>
    </row>
    <row r="15" spans="1:20" ht="19.5" customHeight="1">
      <c r="A15" s="289" t="s">
        <v>138</v>
      </c>
      <c r="B15" s="288" t="s">
        <v>138</v>
      </c>
      <c r="C15" s="288" t="s">
        <v>138</v>
      </c>
      <c r="D15" s="28" t="s">
        <v>139</v>
      </c>
      <c r="E15" s="15"/>
      <c r="F15" s="15"/>
      <c r="G15" s="15"/>
      <c r="H15" s="15">
        <v>40444517.51</v>
      </c>
      <c r="I15" s="15">
        <v>32649492.08</v>
      </c>
      <c r="J15" s="15">
        <v>7795025.43</v>
      </c>
      <c r="K15" s="15">
        <v>40444517.51</v>
      </c>
      <c r="L15" s="15">
        <v>32649492.08</v>
      </c>
      <c r="M15" s="15">
        <v>30513922.68</v>
      </c>
      <c r="N15" s="15">
        <v>2135569.4</v>
      </c>
      <c r="O15" s="15">
        <v>7795025.43</v>
      </c>
      <c r="P15" s="15"/>
      <c r="Q15" s="15"/>
      <c r="R15" s="15"/>
      <c r="S15" s="15"/>
      <c r="T15" s="15"/>
    </row>
    <row r="16" spans="1:20" ht="19.5" customHeight="1">
      <c r="A16" s="287" t="s">
        <v>140</v>
      </c>
      <c r="B16" s="288" t="s">
        <v>140</v>
      </c>
      <c r="C16" s="288" t="s">
        <v>140</v>
      </c>
      <c r="D16" s="26" t="s">
        <v>141</v>
      </c>
      <c r="E16" s="27"/>
      <c r="F16" s="27"/>
      <c r="G16" s="27"/>
      <c r="H16" s="42">
        <v>2654981.32</v>
      </c>
      <c r="I16" s="27"/>
      <c r="J16" s="42">
        <v>2654981.32</v>
      </c>
      <c r="K16" s="42">
        <v>2654981.32</v>
      </c>
      <c r="L16" s="27"/>
      <c r="M16" s="27"/>
      <c r="N16" s="27"/>
      <c r="O16" s="42">
        <v>2654981.32</v>
      </c>
      <c r="P16" s="27"/>
      <c r="Q16" s="27"/>
      <c r="R16" s="27"/>
      <c r="S16" s="27"/>
      <c r="T16" s="27"/>
    </row>
    <row r="17" spans="1:20" ht="19.5" customHeight="1">
      <c r="A17" s="289" t="s">
        <v>142</v>
      </c>
      <c r="B17" s="288" t="s">
        <v>142</v>
      </c>
      <c r="C17" s="288" t="s">
        <v>142</v>
      </c>
      <c r="D17" s="28" t="s">
        <v>143</v>
      </c>
      <c r="E17" s="15"/>
      <c r="F17" s="15"/>
      <c r="G17" s="15"/>
      <c r="H17" s="15">
        <v>2654981.32</v>
      </c>
      <c r="I17" s="15"/>
      <c r="J17" s="15">
        <v>2654981.32</v>
      </c>
      <c r="K17" s="15">
        <v>2654981.32</v>
      </c>
      <c r="L17" s="15"/>
      <c r="M17" s="15"/>
      <c r="N17" s="15"/>
      <c r="O17" s="15">
        <v>2654981.32</v>
      </c>
      <c r="P17" s="15"/>
      <c r="Q17" s="15"/>
      <c r="R17" s="15"/>
      <c r="S17" s="15"/>
      <c r="T17" s="15"/>
    </row>
    <row r="18" spans="1:20" ht="19.5" customHeight="1">
      <c r="A18" s="287" t="s">
        <v>144</v>
      </c>
      <c r="B18" s="288" t="s">
        <v>144</v>
      </c>
      <c r="C18" s="288" t="s">
        <v>144</v>
      </c>
      <c r="D18" s="26" t="s">
        <v>145</v>
      </c>
      <c r="E18" s="27"/>
      <c r="F18" s="27"/>
      <c r="G18" s="27"/>
      <c r="H18" s="42">
        <v>5728089.13</v>
      </c>
      <c r="I18" s="42">
        <v>3277339.13</v>
      </c>
      <c r="J18" s="42">
        <v>2450750</v>
      </c>
      <c r="K18" s="42">
        <v>5728089.13</v>
      </c>
      <c r="L18" s="42">
        <v>3277339.13</v>
      </c>
      <c r="M18" s="42">
        <v>3277339.13</v>
      </c>
      <c r="N18" s="27"/>
      <c r="O18" s="42">
        <v>2450750</v>
      </c>
      <c r="P18" s="27"/>
      <c r="Q18" s="27"/>
      <c r="R18" s="27"/>
      <c r="S18" s="27"/>
      <c r="T18" s="27"/>
    </row>
    <row r="19" spans="1:20" ht="19.5" customHeight="1">
      <c r="A19" s="287" t="s">
        <v>146</v>
      </c>
      <c r="B19" s="288" t="s">
        <v>146</v>
      </c>
      <c r="C19" s="288" t="s">
        <v>146</v>
      </c>
      <c r="D19" s="43" t="s">
        <v>147</v>
      </c>
      <c r="E19" s="27"/>
      <c r="F19" s="27"/>
      <c r="G19" s="27"/>
      <c r="H19" s="27">
        <v>190000</v>
      </c>
      <c r="I19" s="27"/>
      <c r="J19" s="27">
        <v>190000</v>
      </c>
      <c r="K19" s="27">
        <v>190000</v>
      </c>
      <c r="L19" s="27"/>
      <c r="M19" s="27"/>
      <c r="N19" s="27"/>
      <c r="O19" s="27">
        <v>190000</v>
      </c>
      <c r="P19" s="27"/>
      <c r="Q19" s="27"/>
      <c r="R19" s="27"/>
      <c r="S19" s="27"/>
      <c r="T19" s="27"/>
    </row>
    <row r="20" spans="1:20" ht="19.5" customHeight="1">
      <c r="A20" s="289" t="s">
        <v>148</v>
      </c>
      <c r="B20" s="288" t="s">
        <v>148</v>
      </c>
      <c r="C20" s="288" t="s">
        <v>148</v>
      </c>
      <c r="D20" s="28" t="s">
        <v>149</v>
      </c>
      <c r="E20" s="15"/>
      <c r="F20" s="15"/>
      <c r="G20" s="15"/>
      <c r="H20" s="15">
        <v>190000</v>
      </c>
      <c r="I20" s="15"/>
      <c r="J20" s="15">
        <v>190000</v>
      </c>
      <c r="K20" s="15">
        <v>190000</v>
      </c>
      <c r="L20" s="15"/>
      <c r="M20" s="15"/>
      <c r="N20" s="15"/>
      <c r="O20" s="15">
        <v>190000</v>
      </c>
      <c r="P20" s="15"/>
      <c r="Q20" s="15"/>
      <c r="R20" s="15"/>
      <c r="S20" s="15"/>
      <c r="T20" s="15"/>
    </row>
    <row r="21" spans="1:20" ht="19.5" customHeight="1">
      <c r="A21" s="287" t="s">
        <v>150</v>
      </c>
      <c r="B21" s="288" t="s">
        <v>150</v>
      </c>
      <c r="C21" s="288" t="s">
        <v>150</v>
      </c>
      <c r="D21" s="43" t="s">
        <v>151</v>
      </c>
      <c r="E21" s="27"/>
      <c r="F21" s="27"/>
      <c r="G21" s="27"/>
      <c r="H21" s="42">
        <v>3277339.13</v>
      </c>
      <c r="I21" s="42">
        <v>3277339.13</v>
      </c>
      <c r="J21" s="27"/>
      <c r="K21" s="42">
        <v>3277339.13</v>
      </c>
      <c r="L21" s="42">
        <v>3277339.13</v>
      </c>
      <c r="M21" s="42">
        <v>3277339.13</v>
      </c>
      <c r="N21" s="27"/>
      <c r="O21" s="27"/>
      <c r="P21" s="27"/>
      <c r="Q21" s="27"/>
      <c r="R21" s="27"/>
      <c r="S21" s="27"/>
      <c r="T21" s="27"/>
    </row>
    <row r="22" spans="1:20" ht="19.5" customHeight="1">
      <c r="A22" s="289" t="s">
        <v>152</v>
      </c>
      <c r="B22" s="288" t="s">
        <v>152</v>
      </c>
      <c r="C22" s="288" t="s">
        <v>152</v>
      </c>
      <c r="D22" s="28" t="s">
        <v>153</v>
      </c>
      <c r="E22" s="15"/>
      <c r="F22" s="15"/>
      <c r="G22" s="15"/>
      <c r="H22" s="15">
        <v>2598733.92</v>
      </c>
      <c r="I22" s="15">
        <v>2598733.92</v>
      </c>
      <c r="J22" s="15"/>
      <c r="K22" s="15">
        <v>2598733.92</v>
      </c>
      <c r="L22" s="15">
        <v>2598733.92</v>
      </c>
      <c r="M22" s="15">
        <v>2598733.92</v>
      </c>
      <c r="N22" s="15"/>
      <c r="O22" s="15"/>
      <c r="P22" s="15"/>
      <c r="Q22" s="15"/>
      <c r="R22" s="15"/>
      <c r="S22" s="15"/>
      <c r="T22" s="15"/>
    </row>
    <row r="23" spans="1:20" ht="19.5" customHeight="1">
      <c r="A23" s="289" t="s">
        <v>154</v>
      </c>
      <c r="B23" s="288" t="s">
        <v>154</v>
      </c>
      <c r="C23" s="288" t="s">
        <v>154</v>
      </c>
      <c r="D23" s="28" t="s">
        <v>155</v>
      </c>
      <c r="E23" s="15"/>
      <c r="F23" s="15"/>
      <c r="G23" s="15"/>
      <c r="H23" s="15">
        <v>678605.21</v>
      </c>
      <c r="I23" s="15">
        <v>678605.21</v>
      </c>
      <c r="J23" s="15"/>
      <c r="K23" s="15">
        <v>678605.21</v>
      </c>
      <c r="L23" s="15">
        <v>678605.21</v>
      </c>
      <c r="M23" s="15">
        <v>678605.21</v>
      </c>
      <c r="N23" s="15"/>
      <c r="O23" s="15"/>
      <c r="P23" s="15"/>
      <c r="Q23" s="15"/>
      <c r="R23" s="15"/>
      <c r="S23" s="15"/>
      <c r="T23" s="15"/>
    </row>
    <row r="24" spans="1:20" ht="19.5" customHeight="1">
      <c r="A24" s="287" t="s">
        <v>156</v>
      </c>
      <c r="B24" s="288" t="s">
        <v>156</v>
      </c>
      <c r="C24" s="288" t="s">
        <v>156</v>
      </c>
      <c r="D24" s="26" t="s">
        <v>157</v>
      </c>
      <c r="E24" s="27"/>
      <c r="F24" s="27"/>
      <c r="G24" s="27"/>
      <c r="H24" s="42">
        <v>2260750</v>
      </c>
      <c r="I24" s="27"/>
      <c r="J24" s="42">
        <v>2260750</v>
      </c>
      <c r="K24" s="42">
        <v>2260750</v>
      </c>
      <c r="L24" s="27"/>
      <c r="M24" s="27"/>
      <c r="N24" s="27"/>
      <c r="O24" s="42">
        <v>2260750</v>
      </c>
      <c r="P24" s="27"/>
      <c r="Q24" s="27"/>
      <c r="R24" s="27"/>
      <c r="S24" s="27"/>
      <c r="T24" s="27"/>
    </row>
    <row r="25" spans="1:20" ht="19.5" customHeight="1">
      <c r="A25" s="289" t="s">
        <v>158</v>
      </c>
      <c r="B25" s="288" t="s">
        <v>158</v>
      </c>
      <c r="C25" s="288" t="s">
        <v>158</v>
      </c>
      <c r="D25" s="28" t="s">
        <v>159</v>
      </c>
      <c r="E25" s="15"/>
      <c r="F25" s="15"/>
      <c r="G25" s="15"/>
      <c r="H25" s="15">
        <v>2260750</v>
      </c>
      <c r="I25" s="15"/>
      <c r="J25" s="15">
        <v>2260750</v>
      </c>
      <c r="K25" s="15">
        <v>2260750</v>
      </c>
      <c r="L25" s="15"/>
      <c r="M25" s="15"/>
      <c r="N25" s="15"/>
      <c r="O25" s="15">
        <v>2260750</v>
      </c>
      <c r="P25" s="15"/>
      <c r="Q25" s="15"/>
      <c r="R25" s="15"/>
      <c r="S25" s="15"/>
      <c r="T25" s="15"/>
    </row>
    <row r="26" spans="1:20" ht="19.5" customHeight="1">
      <c r="A26" s="287" t="s">
        <v>160</v>
      </c>
      <c r="B26" s="288" t="s">
        <v>160</v>
      </c>
      <c r="C26" s="288" t="s">
        <v>160</v>
      </c>
      <c r="D26" s="26" t="s">
        <v>161</v>
      </c>
      <c r="E26" s="27"/>
      <c r="F26" s="27"/>
      <c r="G26" s="27"/>
      <c r="H26" s="42">
        <v>2522569.31</v>
      </c>
      <c r="I26" s="42">
        <v>2522569.31</v>
      </c>
      <c r="J26" s="27"/>
      <c r="K26" s="42">
        <v>2522569.31</v>
      </c>
      <c r="L26" s="42">
        <v>2522569.31</v>
      </c>
      <c r="M26" s="42">
        <v>2522569.31</v>
      </c>
      <c r="N26" s="27"/>
      <c r="O26" s="27"/>
      <c r="P26" s="27"/>
      <c r="Q26" s="27"/>
      <c r="R26" s="27"/>
      <c r="S26" s="27"/>
      <c r="T26" s="27"/>
    </row>
    <row r="27" spans="1:20" ht="19.5" customHeight="1">
      <c r="A27" s="287" t="s">
        <v>162</v>
      </c>
      <c r="B27" s="288" t="s">
        <v>162</v>
      </c>
      <c r="C27" s="288" t="s">
        <v>162</v>
      </c>
      <c r="D27" s="26" t="s">
        <v>163</v>
      </c>
      <c r="E27" s="27"/>
      <c r="F27" s="27"/>
      <c r="G27" s="27"/>
      <c r="H27" s="42">
        <v>2522569.31</v>
      </c>
      <c r="I27" s="42">
        <v>2522569.31</v>
      </c>
      <c r="J27" s="27"/>
      <c r="K27" s="42">
        <v>2522569.31</v>
      </c>
      <c r="L27" s="42">
        <v>2522569.31</v>
      </c>
      <c r="M27" s="42">
        <v>2522569.31</v>
      </c>
      <c r="N27" s="27"/>
      <c r="O27" s="27"/>
      <c r="P27" s="27"/>
      <c r="Q27" s="27"/>
      <c r="R27" s="27"/>
      <c r="S27" s="27"/>
      <c r="T27" s="27"/>
    </row>
    <row r="28" spans="1:20" ht="19.5" customHeight="1">
      <c r="A28" s="289" t="s">
        <v>164</v>
      </c>
      <c r="B28" s="288" t="s">
        <v>164</v>
      </c>
      <c r="C28" s="288" t="s">
        <v>164</v>
      </c>
      <c r="D28" s="28" t="s">
        <v>165</v>
      </c>
      <c r="E28" s="15"/>
      <c r="F28" s="15"/>
      <c r="G28" s="15"/>
      <c r="H28" s="15">
        <v>1496933.31</v>
      </c>
      <c r="I28" s="15">
        <v>1496933.31</v>
      </c>
      <c r="J28" s="15"/>
      <c r="K28" s="15">
        <v>1496933.31</v>
      </c>
      <c r="L28" s="15">
        <v>1496933.31</v>
      </c>
      <c r="M28" s="15">
        <v>1496933.31</v>
      </c>
      <c r="N28" s="15"/>
      <c r="O28" s="15"/>
      <c r="P28" s="15"/>
      <c r="Q28" s="15"/>
      <c r="R28" s="15"/>
      <c r="S28" s="15"/>
      <c r="T28" s="15"/>
    </row>
    <row r="29" spans="1:20" ht="19.5" customHeight="1">
      <c r="A29" s="289" t="s">
        <v>166</v>
      </c>
      <c r="B29" s="288" t="s">
        <v>166</v>
      </c>
      <c r="C29" s="288" t="s">
        <v>166</v>
      </c>
      <c r="D29" s="28" t="s">
        <v>167</v>
      </c>
      <c r="E29" s="15"/>
      <c r="F29" s="15"/>
      <c r="G29" s="15"/>
      <c r="H29" s="15">
        <v>947720</v>
      </c>
      <c r="I29" s="15">
        <v>947720</v>
      </c>
      <c r="J29" s="15"/>
      <c r="K29" s="15">
        <v>947720</v>
      </c>
      <c r="L29" s="15">
        <v>947720</v>
      </c>
      <c r="M29" s="15">
        <v>947720</v>
      </c>
      <c r="N29" s="15"/>
      <c r="O29" s="15"/>
      <c r="P29" s="15"/>
      <c r="Q29" s="15"/>
      <c r="R29" s="15"/>
      <c r="S29" s="15"/>
      <c r="T29" s="15"/>
    </row>
    <row r="30" spans="1:20" ht="19.5" customHeight="1">
      <c r="A30" s="289" t="s">
        <v>168</v>
      </c>
      <c r="B30" s="288" t="s">
        <v>168</v>
      </c>
      <c r="C30" s="288" t="s">
        <v>168</v>
      </c>
      <c r="D30" s="28" t="s">
        <v>169</v>
      </c>
      <c r="E30" s="15"/>
      <c r="F30" s="15"/>
      <c r="G30" s="15"/>
      <c r="H30" s="15">
        <v>77916</v>
      </c>
      <c r="I30" s="15">
        <v>77916</v>
      </c>
      <c r="J30" s="15"/>
      <c r="K30" s="15">
        <v>77916</v>
      </c>
      <c r="L30" s="15">
        <v>77916</v>
      </c>
      <c r="M30" s="15">
        <v>77916</v>
      </c>
      <c r="N30" s="15"/>
      <c r="O30" s="15"/>
      <c r="P30" s="15"/>
      <c r="Q30" s="15"/>
      <c r="R30" s="15"/>
      <c r="S30" s="15"/>
      <c r="T30" s="15"/>
    </row>
    <row r="31" spans="1:20" ht="19.5" customHeight="1">
      <c r="A31" s="287" t="s">
        <v>170</v>
      </c>
      <c r="B31" s="288" t="s">
        <v>170</v>
      </c>
      <c r="C31" s="288" t="s">
        <v>170</v>
      </c>
      <c r="D31" s="26" t="s">
        <v>171</v>
      </c>
      <c r="E31" s="27"/>
      <c r="F31" s="27"/>
      <c r="G31" s="27"/>
      <c r="H31" s="42">
        <v>2736756</v>
      </c>
      <c r="I31" s="42">
        <v>2736756</v>
      </c>
      <c r="J31" s="27"/>
      <c r="K31" s="42">
        <v>2736756</v>
      </c>
      <c r="L31" s="42">
        <v>2736756</v>
      </c>
      <c r="M31" s="42">
        <v>2736756</v>
      </c>
      <c r="N31" s="27"/>
      <c r="O31" s="27"/>
      <c r="P31" s="27"/>
      <c r="Q31" s="27"/>
      <c r="R31" s="27"/>
      <c r="S31" s="27"/>
      <c r="T31" s="27"/>
    </row>
    <row r="32" spans="1:20" ht="19.5" customHeight="1">
      <c r="A32" s="287" t="s">
        <v>172</v>
      </c>
      <c r="B32" s="288" t="s">
        <v>172</v>
      </c>
      <c r="C32" s="288" t="s">
        <v>172</v>
      </c>
      <c r="D32" s="26" t="s">
        <v>173</v>
      </c>
      <c r="E32" s="27"/>
      <c r="F32" s="27"/>
      <c r="G32" s="27"/>
      <c r="H32" s="42">
        <v>2736756</v>
      </c>
      <c r="I32" s="42">
        <v>2736756</v>
      </c>
      <c r="J32" s="27"/>
      <c r="K32" s="42">
        <v>2736756</v>
      </c>
      <c r="L32" s="42">
        <v>2736756</v>
      </c>
      <c r="M32" s="42">
        <v>2736756</v>
      </c>
      <c r="N32" s="27"/>
      <c r="O32" s="27"/>
      <c r="P32" s="27"/>
      <c r="Q32" s="27"/>
      <c r="R32" s="27"/>
      <c r="S32" s="27"/>
      <c r="T32" s="27"/>
    </row>
    <row r="33" spans="1:20" ht="19.5" customHeight="1">
      <c r="A33" s="289" t="s">
        <v>174</v>
      </c>
      <c r="B33" s="288" t="s">
        <v>174</v>
      </c>
      <c r="C33" s="288" t="s">
        <v>174</v>
      </c>
      <c r="D33" s="28" t="s">
        <v>175</v>
      </c>
      <c r="E33" s="15"/>
      <c r="F33" s="15"/>
      <c r="G33" s="15"/>
      <c r="H33" s="15">
        <v>2736756</v>
      </c>
      <c r="I33" s="15">
        <v>2736756</v>
      </c>
      <c r="J33" s="15"/>
      <c r="K33" s="15">
        <v>2736756</v>
      </c>
      <c r="L33" s="15">
        <v>2736756</v>
      </c>
      <c r="M33" s="15">
        <v>2736756</v>
      </c>
      <c r="N33" s="15"/>
      <c r="O33" s="15"/>
      <c r="P33" s="15"/>
      <c r="Q33" s="15"/>
      <c r="R33" s="15"/>
      <c r="S33" s="15"/>
      <c r="T33" s="15"/>
    </row>
    <row r="34" spans="1:20" ht="19.5" customHeight="1">
      <c r="A34" s="290" t="s">
        <v>217</v>
      </c>
      <c r="B34" s="291" t="s">
        <v>217</v>
      </c>
      <c r="C34" s="291" t="s">
        <v>217</v>
      </c>
      <c r="D34" s="291" t="s">
        <v>217</v>
      </c>
      <c r="E34" s="291" t="s">
        <v>217</v>
      </c>
      <c r="F34" s="291" t="s">
        <v>217</v>
      </c>
      <c r="G34" s="291" t="s">
        <v>217</v>
      </c>
      <c r="H34" s="291" t="s">
        <v>217</v>
      </c>
      <c r="I34" s="291" t="s">
        <v>217</v>
      </c>
      <c r="J34" s="291" t="s">
        <v>217</v>
      </c>
      <c r="K34" s="291" t="s">
        <v>217</v>
      </c>
      <c r="L34" s="291" t="s">
        <v>217</v>
      </c>
      <c r="M34" s="291" t="s">
        <v>217</v>
      </c>
      <c r="N34" s="291" t="s">
        <v>217</v>
      </c>
      <c r="O34" s="291" t="s">
        <v>217</v>
      </c>
      <c r="P34" s="291" t="s">
        <v>217</v>
      </c>
      <c r="Q34" s="291" t="s">
        <v>217</v>
      </c>
      <c r="R34" s="291" t="s">
        <v>217</v>
      </c>
      <c r="S34" s="291" t="s">
        <v>217</v>
      </c>
      <c r="T34" s="291" t="s">
        <v>217</v>
      </c>
    </row>
    <row r="35" spans="1:20" ht="19.5" customHeight="1">
      <c r="A35" s="273"/>
      <c r="B35" s="274"/>
      <c r="C35" s="274"/>
      <c r="D35" s="274"/>
      <c r="E35" s="274"/>
      <c r="F35" s="274"/>
      <c r="G35" s="274"/>
      <c r="H35" s="274"/>
      <c r="I35" s="274"/>
      <c r="J35" s="307"/>
      <c r="K35" s="274"/>
      <c r="L35" s="274"/>
      <c r="M35" s="274"/>
      <c r="N35" s="274"/>
      <c r="O35" s="274"/>
      <c r="P35" s="274"/>
      <c r="Q35" s="274"/>
      <c r="R35" s="274"/>
      <c r="S35" s="274"/>
      <c r="T35" s="274"/>
    </row>
  </sheetData>
  <sheetProtection/>
  <mergeCells count="55">
    <mergeCell ref="A31:C31"/>
    <mergeCell ref="A32:C32"/>
    <mergeCell ref="A33:C33"/>
    <mergeCell ref="A34:T34"/>
    <mergeCell ref="A35:T35"/>
    <mergeCell ref="A1:T1"/>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P5:P7"/>
    <mergeCell ref="Q5:Q7"/>
    <mergeCell ref="R5:T5"/>
    <mergeCell ref="L6:L7"/>
    <mergeCell ref="M6:M7"/>
    <mergeCell ref="N6:N7"/>
    <mergeCell ref="R6:R7"/>
    <mergeCell ref="S6:S7"/>
    <mergeCell ref="T6:T7"/>
    <mergeCell ref="H5:H7"/>
    <mergeCell ref="I5:I7"/>
    <mergeCell ref="J5:J7"/>
    <mergeCell ref="K5:K7"/>
    <mergeCell ref="L5:N5"/>
    <mergeCell ref="O5:O7"/>
    <mergeCell ref="A4:D4"/>
    <mergeCell ref="E4:G4"/>
    <mergeCell ref="H4:J4"/>
    <mergeCell ref="K4:O4"/>
    <mergeCell ref="P4:T4"/>
    <mergeCell ref="A5:C7"/>
    <mergeCell ref="D5:D7"/>
    <mergeCell ref="E5:E7"/>
    <mergeCell ref="F5:F7"/>
    <mergeCell ref="G5:G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zoomScalePageLayoutView="0" workbookViewId="0" topLeftCell="A1">
      <selection activeCell="A1" sqref="A1:I1"/>
    </sheetView>
  </sheetViews>
  <sheetFormatPr defaultColWidth="8.8515625" defaultRowHeight="12.75"/>
  <cols>
    <col min="1" max="1" width="7.00390625" style="1" customWidth="1"/>
    <col min="2" max="2" width="37.421875" style="1" customWidth="1"/>
    <col min="3" max="3" width="23.00390625" style="1" customWidth="1"/>
    <col min="4" max="4" width="7.00390625" style="1" customWidth="1"/>
    <col min="5" max="5" width="26.00390625" style="1" customWidth="1"/>
    <col min="6" max="6" width="22.140625" style="1" customWidth="1"/>
    <col min="7" max="7" width="7.00390625" style="1" customWidth="1"/>
    <col min="8" max="8" width="42.140625" style="1" customWidth="1"/>
    <col min="9" max="9" width="19.57421875" style="1" customWidth="1"/>
    <col min="10" max="16384" width="8.8515625" style="1" customWidth="1"/>
  </cols>
  <sheetData>
    <row r="1" spans="1:9" ht="27.75" customHeight="1">
      <c r="A1" s="276" t="s">
        <v>218</v>
      </c>
      <c r="B1" s="276"/>
      <c r="C1" s="276"/>
      <c r="D1" s="276"/>
      <c r="E1" s="276"/>
      <c r="F1" s="276"/>
      <c r="G1" s="276"/>
      <c r="H1" s="276"/>
      <c r="I1" s="276"/>
    </row>
    <row r="2" spans="1:9" ht="15" customHeight="1">
      <c r="A2" s="2"/>
      <c r="B2" s="3"/>
      <c r="C2" s="3"/>
      <c r="D2" s="3"/>
      <c r="E2" s="3"/>
      <c r="F2" s="3"/>
      <c r="G2" s="3"/>
      <c r="H2" s="3"/>
      <c r="I2" s="44" t="s">
        <v>219</v>
      </c>
    </row>
    <row r="3" spans="1:9" ht="15" customHeight="1">
      <c r="A3" s="45" t="s">
        <v>1</v>
      </c>
      <c r="B3" s="6"/>
      <c r="C3" s="6"/>
      <c r="D3" s="6"/>
      <c r="E3" s="46"/>
      <c r="F3" s="6"/>
      <c r="G3" s="6"/>
      <c r="H3" s="6"/>
      <c r="I3" s="47" t="s">
        <v>2</v>
      </c>
    </row>
    <row r="4" spans="1:9" ht="19.5" customHeight="1">
      <c r="A4" s="279" t="s">
        <v>213</v>
      </c>
      <c r="B4" s="278" t="s">
        <v>213</v>
      </c>
      <c r="C4" s="278" t="s">
        <v>213</v>
      </c>
      <c r="D4" s="277" t="s">
        <v>214</v>
      </c>
      <c r="E4" s="278" t="s">
        <v>214</v>
      </c>
      <c r="F4" s="278" t="s">
        <v>214</v>
      </c>
      <c r="G4" s="278" t="s">
        <v>214</v>
      </c>
      <c r="H4" s="278" t="s">
        <v>214</v>
      </c>
      <c r="I4" s="278" t="s">
        <v>214</v>
      </c>
    </row>
    <row r="5" spans="1:9" ht="19.5" customHeight="1">
      <c r="A5" s="279" t="s">
        <v>220</v>
      </c>
      <c r="B5" s="277" t="s">
        <v>121</v>
      </c>
      <c r="C5" s="277" t="s">
        <v>7</v>
      </c>
      <c r="D5" s="277" t="s">
        <v>220</v>
      </c>
      <c r="E5" s="277" t="s">
        <v>121</v>
      </c>
      <c r="F5" s="277" t="s">
        <v>7</v>
      </c>
      <c r="G5" s="277" t="s">
        <v>220</v>
      </c>
      <c r="H5" s="277" t="s">
        <v>121</v>
      </c>
      <c r="I5" s="277" t="s">
        <v>7</v>
      </c>
    </row>
    <row r="6" spans="1:9" ht="19.5" customHeight="1">
      <c r="A6" s="280" t="s">
        <v>220</v>
      </c>
      <c r="B6" s="278" t="s">
        <v>121</v>
      </c>
      <c r="C6" s="278" t="s">
        <v>7</v>
      </c>
      <c r="D6" s="278" t="s">
        <v>220</v>
      </c>
      <c r="E6" s="278" t="s">
        <v>121</v>
      </c>
      <c r="F6" s="278" t="s">
        <v>7</v>
      </c>
      <c r="G6" s="278" t="s">
        <v>220</v>
      </c>
      <c r="H6" s="278" t="s">
        <v>121</v>
      </c>
      <c r="I6" s="278" t="s">
        <v>7</v>
      </c>
    </row>
    <row r="7" spans="1:9" ht="19.5" customHeight="1">
      <c r="A7" s="14" t="s">
        <v>221</v>
      </c>
      <c r="B7" s="16" t="s">
        <v>222</v>
      </c>
      <c r="C7" s="15">
        <v>36571767.43</v>
      </c>
      <c r="D7" s="16" t="s">
        <v>223</v>
      </c>
      <c r="E7" s="16" t="s">
        <v>224</v>
      </c>
      <c r="F7" s="15">
        <v>2135569.4</v>
      </c>
      <c r="G7" s="16" t="s">
        <v>225</v>
      </c>
      <c r="H7" s="16" t="s">
        <v>226</v>
      </c>
      <c r="I7" s="15"/>
    </row>
    <row r="8" spans="1:9" ht="19.5" customHeight="1">
      <c r="A8" s="14" t="s">
        <v>227</v>
      </c>
      <c r="B8" s="16" t="s">
        <v>228</v>
      </c>
      <c r="C8" s="15">
        <v>8739204.9</v>
      </c>
      <c r="D8" s="16" t="s">
        <v>229</v>
      </c>
      <c r="E8" s="16" t="s">
        <v>230</v>
      </c>
      <c r="F8" s="15">
        <v>445480</v>
      </c>
      <c r="G8" s="16" t="s">
        <v>231</v>
      </c>
      <c r="H8" s="16" t="s">
        <v>232</v>
      </c>
      <c r="I8" s="15"/>
    </row>
    <row r="9" spans="1:9" ht="19.5" customHeight="1">
      <c r="A9" s="14" t="s">
        <v>233</v>
      </c>
      <c r="B9" s="16" t="s">
        <v>234</v>
      </c>
      <c r="C9" s="15">
        <v>12051</v>
      </c>
      <c r="D9" s="16" t="s">
        <v>235</v>
      </c>
      <c r="E9" s="16" t="s">
        <v>236</v>
      </c>
      <c r="F9" s="15"/>
      <c r="G9" s="16" t="s">
        <v>237</v>
      </c>
      <c r="H9" s="16" t="s">
        <v>238</v>
      </c>
      <c r="I9" s="15"/>
    </row>
    <row r="10" spans="1:9" ht="19.5" customHeight="1">
      <c r="A10" s="14" t="s">
        <v>239</v>
      </c>
      <c r="B10" s="16" t="s">
        <v>240</v>
      </c>
      <c r="C10" s="15"/>
      <c r="D10" s="16" t="s">
        <v>241</v>
      </c>
      <c r="E10" s="16" t="s">
        <v>242</v>
      </c>
      <c r="F10" s="15"/>
      <c r="G10" s="16" t="s">
        <v>243</v>
      </c>
      <c r="H10" s="16" t="s">
        <v>244</v>
      </c>
      <c r="I10" s="15"/>
    </row>
    <row r="11" spans="1:9" ht="19.5" customHeight="1">
      <c r="A11" s="14" t="s">
        <v>245</v>
      </c>
      <c r="B11" s="16" t="s">
        <v>246</v>
      </c>
      <c r="C11" s="15"/>
      <c r="D11" s="16" t="s">
        <v>247</v>
      </c>
      <c r="E11" s="16" t="s">
        <v>248</v>
      </c>
      <c r="F11" s="15"/>
      <c r="G11" s="16" t="s">
        <v>249</v>
      </c>
      <c r="H11" s="16" t="s">
        <v>250</v>
      </c>
      <c r="I11" s="15"/>
    </row>
    <row r="12" spans="1:9" ht="19.5" customHeight="1">
      <c r="A12" s="14" t="s">
        <v>251</v>
      </c>
      <c r="B12" s="16" t="s">
        <v>252</v>
      </c>
      <c r="C12" s="15">
        <v>18641539.65</v>
      </c>
      <c r="D12" s="16" t="s">
        <v>253</v>
      </c>
      <c r="E12" s="16" t="s">
        <v>254</v>
      </c>
      <c r="F12" s="15">
        <v>46919.22</v>
      </c>
      <c r="G12" s="16" t="s">
        <v>255</v>
      </c>
      <c r="H12" s="16" t="s">
        <v>256</v>
      </c>
      <c r="I12" s="15"/>
    </row>
    <row r="13" spans="1:9" ht="19.5" customHeight="1">
      <c r="A13" s="14" t="s">
        <v>257</v>
      </c>
      <c r="B13" s="16" t="s">
        <v>258</v>
      </c>
      <c r="C13" s="15">
        <v>2598733.92</v>
      </c>
      <c r="D13" s="16" t="s">
        <v>259</v>
      </c>
      <c r="E13" s="16" t="s">
        <v>260</v>
      </c>
      <c r="F13" s="15">
        <v>113728.78</v>
      </c>
      <c r="G13" s="16" t="s">
        <v>261</v>
      </c>
      <c r="H13" s="16" t="s">
        <v>262</v>
      </c>
      <c r="I13" s="15"/>
    </row>
    <row r="14" spans="1:9" ht="19.5" customHeight="1">
      <c r="A14" s="14" t="s">
        <v>263</v>
      </c>
      <c r="B14" s="16" t="s">
        <v>264</v>
      </c>
      <c r="C14" s="15">
        <v>678605.21</v>
      </c>
      <c r="D14" s="16" t="s">
        <v>265</v>
      </c>
      <c r="E14" s="16" t="s">
        <v>266</v>
      </c>
      <c r="F14" s="15">
        <v>100000</v>
      </c>
      <c r="G14" s="16" t="s">
        <v>267</v>
      </c>
      <c r="H14" s="16" t="s">
        <v>268</v>
      </c>
      <c r="I14" s="15"/>
    </row>
    <row r="15" spans="1:9" ht="19.5" customHeight="1">
      <c r="A15" s="14" t="s">
        <v>269</v>
      </c>
      <c r="B15" s="16" t="s">
        <v>270</v>
      </c>
      <c r="C15" s="15">
        <v>1496933.31</v>
      </c>
      <c r="D15" s="16" t="s">
        <v>271</v>
      </c>
      <c r="E15" s="16" t="s">
        <v>272</v>
      </c>
      <c r="F15" s="15"/>
      <c r="G15" s="16" t="s">
        <v>273</v>
      </c>
      <c r="H15" s="16" t="s">
        <v>274</v>
      </c>
      <c r="I15" s="15"/>
    </row>
    <row r="16" spans="1:9" ht="19.5" customHeight="1">
      <c r="A16" s="14" t="s">
        <v>275</v>
      </c>
      <c r="B16" s="16" t="s">
        <v>276</v>
      </c>
      <c r="C16" s="15">
        <v>947720</v>
      </c>
      <c r="D16" s="16" t="s">
        <v>277</v>
      </c>
      <c r="E16" s="16" t="s">
        <v>278</v>
      </c>
      <c r="F16" s="15">
        <v>118582</v>
      </c>
      <c r="G16" s="16" t="s">
        <v>279</v>
      </c>
      <c r="H16" s="16" t="s">
        <v>280</v>
      </c>
      <c r="I16" s="15"/>
    </row>
    <row r="17" spans="1:9" ht="19.5" customHeight="1">
      <c r="A17" s="14" t="s">
        <v>281</v>
      </c>
      <c r="B17" s="16" t="s">
        <v>282</v>
      </c>
      <c r="C17" s="15">
        <v>240223.44</v>
      </c>
      <c r="D17" s="16" t="s">
        <v>283</v>
      </c>
      <c r="E17" s="16" t="s">
        <v>284</v>
      </c>
      <c r="F17" s="15">
        <v>196238.9</v>
      </c>
      <c r="G17" s="16" t="s">
        <v>285</v>
      </c>
      <c r="H17" s="16" t="s">
        <v>286</v>
      </c>
      <c r="I17" s="15"/>
    </row>
    <row r="18" spans="1:9" ht="19.5" customHeight="1">
      <c r="A18" s="14" t="s">
        <v>287</v>
      </c>
      <c r="B18" s="16" t="s">
        <v>175</v>
      </c>
      <c r="C18" s="15">
        <v>2736756</v>
      </c>
      <c r="D18" s="16" t="s">
        <v>288</v>
      </c>
      <c r="E18" s="16" t="s">
        <v>289</v>
      </c>
      <c r="F18" s="15"/>
      <c r="G18" s="16" t="s">
        <v>290</v>
      </c>
      <c r="H18" s="16" t="s">
        <v>291</v>
      </c>
      <c r="I18" s="15"/>
    </row>
    <row r="19" spans="1:9" ht="19.5" customHeight="1">
      <c r="A19" s="14" t="s">
        <v>292</v>
      </c>
      <c r="B19" s="16" t="s">
        <v>293</v>
      </c>
      <c r="C19" s="15"/>
      <c r="D19" s="16" t="s">
        <v>294</v>
      </c>
      <c r="E19" s="16" t="s">
        <v>295</v>
      </c>
      <c r="F19" s="15">
        <v>275200</v>
      </c>
      <c r="G19" s="16" t="s">
        <v>296</v>
      </c>
      <c r="H19" s="16" t="s">
        <v>297</v>
      </c>
      <c r="I19" s="15"/>
    </row>
    <row r="20" spans="1:9" ht="19.5" customHeight="1">
      <c r="A20" s="14" t="s">
        <v>298</v>
      </c>
      <c r="B20" s="16" t="s">
        <v>299</v>
      </c>
      <c r="C20" s="15">
        <v>480000</v>
      </c>
      <c r="D20" s="16" t="s">
        <v>300</v>
      </c>
      <c r="E20" s="16" t="s">
        <v>301</v>
      </c>
      <c r="F20" s="15"/>
      <c r="G20" s="16" t="s">
        <v>302</v>
      </c>
      <c r="H20" s="16" t="s">
        <v>303</v>
      </c>
      <c r="I20" s="15"/>
    </row>
    <row r="21" spans="1:9" ht="19.5" customHeight="1">
      <c r="A21" s="14" t="s">
        <v>304</v>
      </c>
      <c r="B21" s="16" t="s">
        <v>305</v>
      </c>
      <c r="C21" s="15">
        <v>2478819.69</v>
      </c>
      <c r="D21" s="16" t="s">
        <v>306</v>
      </c>
      <c r="E21" s="16" t="s">
        <v>307</v>
      </c>
      <c r="F21" s="15"/>
      <c r="G21" s="16" t="s">
        <v>308</v>
      </c>
      <c r="H21" s="16" t="s">
        <v>309</v>
      </c>
      <c r="I21" s="15"/>
    </row>
    <row r="22" spans="1:9" ht="19.5" customHeight="1">
      <c r="A22" s="14" t="s">
        <v>310</v>
      </c>
      <c r="B22" s="16" t="s">
        <v>311</v>
      </c>
      <c r="C22" s="15"/>
      <c r="D22" s="16" t="s">
        <v>312</v>
      </c>
      <c r="E22" s="16" t="s">
        <v>313</v>
      </c>
      <c r="F22" s="15">
        <v>38800</v>
      </c>
      <c r="G22" s="16" t="s">
        <v>314</v>
      </c>
      <c r="H22" s="16" t="s">
        <v>315</v>
      </c>
      <c r="I22" s="15"/>
    </row>
    <row r="23" spans="1:9" ht="19.5" customHeight="1">
      <c r="A23" s="14" t="s">
        <v>316</v>
      </c>
      <c r="B23" s="16" t="s">
        <v>317</v>
      </c>
      <c r="C23" s="15"/>
      <c r="D23" s="16" t="s">
        <v>318</v>
      </c>
      <c r="E23" s="16" t="s">
        <v>319</v>
      </c>
      <c r="F23" s="15"/>
      <c r="G23" s="16" t="s">
        <v>320</v>
      </c>
      <c r="H23" s="16" t="s">
        <v>321</v>
      </c>
      <c r="I23" s="15"/>
    </row>
    <row r="24" spans="1:9" ht="19.5" customHeight="1">
      <c r="A24" s="14" t="s">
        <v>322</v>
      </c>
      <c r="B24" s="16" t="s">
        <v>323</v>
      </c>
      <c r="C24" s="15"/>
      <c r="D24" s="16" t="s">
        <v>324</v>
      </c>
      <c r="E24" s="16" t="s">
        <v>325</v>
      </c>
      <c r="F24" s="15"/>
      <c r="G24" s="16" t="s">
        <v>326</v>
      </c>
      <c r="H24" s="16" t="s">
        <v>327</v>
      </c>
      <c r="I24" s="15"/>
    </row>
    <row r="25" spans="1:9" ht="19.5" customHeight="1">
      <c r="A25" s="14" t="s">
        <v>328</v>
      </c>
      <c r="B25" s="16" t="s">
        <v>329</v>
      </c>
      <c r="C25" s="15"/>
      <c r="D25" s="16" t="s">
        <v>330</v>
      </c>
      <c r="E25" s="16" t="s">
        <v>331</v>
      </c>
      <c r="F25" s="15"/>
      <c r="G25" s="16" t="s">
        <v>332</v>
      </c>
      <c r="H25" s="16" t="s">
        <v>333</v>
      </c>
      <c r="I25" s="15"/>
    </row>
    <row r="26" spans="1:9" ht="19.5" customHeight="1">
      <c r="A26" s="14" t="s">
        <v>334</v>
      </c>
      <c r="B26" s="16" t="s">
        <v>335</v>
      </c>
      <c r="C26" s="15">
        <v>2157300</v>
      </c>
      <c r="D26" s="16" t="s">
        <v>336</v>
      </c>
      <c r="E26" s="16" t="s">
        <v>337</v>
      </c>
      <c r="F26" s="15"/>
      <c r="G26" s="16" t="s">
        <v>338</v>
      </c>
      <c r="H26" s="16" t="s">
        <v>339</v>
      </c>
      <c r="I26" s="15"/>
    </row>
    <row r="27" spans="1:9" ht="19.5" customHeight="1">
      <c r="A27" s="14" t="s">
        <v>340</v>
      </c>
      <c r="B27" s="16" t="s">
        <v>341</v>
      </c>
      <c r="C27" s="15"/>
      <c r="D27" s="16" t="s">
        <v>342</v>
      </c>
      <c r="E27" s="16" t="s">
        <v>343</v>
      </c>
      <c r="F27" s="15"/>
      <c r="G27" s="16" t="s">
        <v>344</v>
      </c>
      <c r="H27" s="16" t="s">
        <v>345</v>
      </c>
      <c r="I27" s="15"/>
    </row>
    <row r="28" spans="1:9" ht="19.5" customHeight="1">
      <c r="A28" s="14" t="s">
        <v>346</v>
      </c>
      <c r="B28" s="16" t="s">
        <v>347</v>
      </c>
      <c r="C28" s="15">
        <v>321519.69</v>
      </c>
      <c r="D28" s="16" t="s">
        <v>348</v>
      </c>
      <c r="E28" s="16" t="s">
        <v>349</v>
      </c>
      <c r="F28" s="15"/>
      <c r="G28" s="16" t="s">
        <v>350</v>
      </c>
      <c r="H28" s="16" t="s">
        <v>351</v>
      </c>
      <c r="I28" s="15"/>
    </row>
    <row r="29" spans="1:9" ht="19.5" customHeight="1">
      <c r="A29" s="14" t="s">
        <v>352</v>
      </c>
      <c r="B29" s="16" t="s">
        <v>353</v>
      </c>
      <c r="C29" s="15"/>
      <c r="D29" s="16" t="s">
        <v>354</v>
      </c>
      <c r="E29" s="16" t="s">
        <v>355</v>
      </c>
      <c r="F29" s="15">
        <v>160248.24</v>
      </c>
      <c r="G29" s="16" t="s">
        <v>356</v>
      </c>
      <c r="H29" s="16" t="s">
        <v>357</v>
      </c>
      <c r="I29" s="15"/>
    </row>
    <row r="30" spans="1:9" ht="19.5" customHeight="1">
      <c r="A30" s="14" t="s">
        <v>358</v>
      </c>
      <c r="B30" s="16" t="s">
        <v>359</v>
      </c>
      <c r="C30" s="15"/>
      <c r="D30" s="16" t="s">
        <v>360</v>
      </c>
      <c r="E30" s="16" t="s">
        <v>361</v>
      </c>
      <c r="F30" s="15">
        <v>516000</v>
      </c>
      <c r="G30" s="16" t="s">
        <v>362</v>
      </c>
      <c r="H30" s="16" t="s">
        <v>363</v>
      </c>
      <c r="I30" s="15"/>
    </row>
    <row r="31" spans="1:9" ht="19.5" customHeight="1">
      <c r="A31" s="14" t="s">
        <v>364</v>
      </c>
      <c r="B31" s="16" t="s">
        <v>365</v>
      </c>
      <c r="C31" s="15"/>
      <c r="D31" s="16" t="s">
        <v>366</v>
      </c>
      <c r="E31" s="16" t="s">
        <v>367</v>
      </c>
      <c r="F31" s="15">
        <v>63172.26</v>
      </c>
      <c r="G31" s="16" t="s">
        <v>368</v>
      </c>
      <c r="H31" s="16" t="s">
        <v>369</v>
      </c>
      <c r="I31" s="15"/>
    </row>
    <row r="32" spans="1:9" ht="19.5" customHeight="1">
      <c r="A32" s="14" t="s">
        <v>370</v>
      </c>
      <c r="B32" s="48" t="s">
        <v>371</v>
      </c>
      <c r="C32" s="15"/>
      <c r="D32" s="16" t="s">
        <v>372</v>
      </c>
      <c r="E32" s="16" t="s">
        <v>373</v>
      </c>
      <c r="F32" s="15"/>
      <c r="G32" s="16" t="s">
        <v>374</v>
      </c>
      <c r="H32" s="16" t="s">
        <v>375</v>
      </c>
      <c r="I32" s="15"/>
    </row>
    <row r="33" spans="1:9" ht="19.5" customHeight="1">
      <c r="A33" s="14" t="s">
        <v>376</v>
      </c>
      <c r="B33" s="48" t="s">
        <v>377</v>
      </c>
      <c r="C33" s="15"/>
      <c r="D33" s="16" t="s">
        <v>378</v>
      </c>
      <c r="E33" s="16" t="s">
        <v>379</v>
      </c>
      <c r="F33" s="15"/>
      <c r="G33" s="16" t="s">
        <v>380</v>
      </c>
      <c r="H33" s="16" t="s">
        <v>381</v>
      </c>
      <c r="I33" s="15"/>
    </row>
    <row r="34" spans="1:9" ht="19.5" customHeight="1">
      <c r="A34" s="14"/>
      <c r="B34" s="16"/>
      <c r="C34" s="49"/>
      <c r="D34" s="16" t="s">
        <v>382</v>
      </c>
      <c r="E34" s="16" t="s">
        <v>383</v>
      </c>
      <c r="F34" s="15">
        <v>61200</v>
      </c>
      <c r="G34" s="16" t="s">
        <v>384</v>
      </c>
      <c r="H34" s="16" t="s">
        <v>385</v>
      </c>
      <c r="I34" s="15"/>
    </row>
    <row r="35" spans="1:9" ht="19.5" customHeight="1">
      <c r="A35" s="14"/>
      <c r="B35" s="16"/>
      <c r="C35" s="49"/>
      <c r="D35" s="16" t="s">
        <v>386</v>
      </c>
      <c r="E35" s="16" t="s">
        <v>387</v>
      </c>
      <c r="F35" s="15"/>
      <c r="G35" s="16" t="s">
        <v>388</v>
      </c>
      <c r="H35" s="16" t="s">
        <v>389</v>
      </c>
      <c r="I35" s="15"/>
    </row>
    <row r="36" spans="1:9" ht="19.5" customHeight="1">
      <c r="A36" s="14"/>
      <c r="B36" s="16"/>
      <c r="C36" s="49"/>
      <c r="D36" s="16" t="s">
        <v>390</v>
      </c>
      <c r="E36" s="16" t="s">
        <v>391</v>
      </c>
      <c r="F36" s="15"/>
      <c r="G36" s="16"/>
      <c r="H36" s="16"/>
      <c r="I36" s="18"/>
    </row>
    <row r="37" spans="1:9" ht="19.5" customHeight="1">
      <c r="A37" s="14"/>
      <c r="B37" s="16"/>
      <c r="C37" s="49"/>
      <c r="D37" s="16" t="s">
        <v>392</v>
      </c>
      <c r="E37" s="16" t="s">
        <v>393</v>
      </c>
      <c r="F37" s="15"/>
      <c r="G37" s="16"/>
      <c r="H37" s="16"/>
      <c r="I37" s="18"/>
    </row>
    <row r="38" spans="1:9" ht="19.5" customHeight="1">
      <c r="A38" s="14"/>
      <c r="B38" s="16"/>
      <c r="C38" s="49"/>
      <c r="D38" s="16" t="s">
        <v>394</v>
      </c>
      <c r="E38" s="16" t="s">
        <v>395</v>
      </c>
      <c r="F38" s="15"/>
      <c r="G38" s="16"/>
      <c r="H38" s="16"/>
      <c r="I38" s="18"/>
    </row>
    <row r="39" spans="1:9" ht="19.5" customHeight="1">
      <c r="A39" s="14"/>
      <c r="B39" s="16"/>
      <c r="C39" s="49"/>
      <c r="D39" s="16" t="s">
        <v>396</v>
      </c>
      <c r="E39" s="16" t="s">
        <v>397</v>
      </c>
      <c r="F39" s="15"/>
      <c r="G39" s="16"/>
      <c r="H39" s="16"/>
      <c r="I39" s="18"/>
    </row>
    <row r="40" spans="1:9" ht="19.5" customHeight="1">
      <c r="A40" s="285" t="s">
        <v>398</v>
      </c>
      <c r="B40" s="282" t="s">
        <v>398</v>
      </c>
      <c r="C40" s="15">
        <v>39050587.12</v>
      </c>
      <c r="D40" s="281" t="s">
        <v>399</v>
      </c>
      <c r="E40" s="282" t="s">
        <v>399</v>
      </c>
      <c r="F40" s="282" t="s">
        <v>399</v>
      </c>
      <c r="G40" s="282" t="s">
        <v>399</v>
      </c>
      <c r="H40" s="282" t="s">
        <v>399</v>
      </c>
      <c r="I40" s="15">
        <v>2135569.4</v>
      </c>
    </row>
    <row r="41" spans="1:9" ht="19.5" customHeight="1">
      <c r="A41" s="290" t="s">
        <v>400</v>
      </c>
      <c r="B41" s="291" t="s">
        <v>400</v>
      </c>
      <c r="C41" s="291" t="s">
        <v>400</v>
      </c>
      <c r="D41" s="291" t="s">
        <v>400</v>
      </c>
      <c r="E41" s="291" t="s">
        <v>400</v>
      </c>
      <c r="F41" s="291" t="s">
        <v>400</v>
      </c>
      <c r="G41" s="291" t="s">
        <v>400</v>
      </c>
      <c r="H41" s="291" t="s">
        <v>400</v>
      </c>
      <c r="I41" s="291" t="s">
        <v>400</v>
      </c>
    </row>
    <row r="42" spans="1:9" ht="19.5" customHeight="1">
      <c r="A42" s="273"/>
      <c r="B42" s="274"/>
      <c r="C42" s="274"/>
      <c r="D42" s="274"/>
      <c r="E42" s="309"/>
      <c r="F42" s="274"/>
      <c r="G42" s="274"/>
      <c r="H42" s="274"/>
      <c r="I42" s="274"/>
    </row>
  </sheetData>
  <sheetProtection/>
  <mergeCells count="16">
    <mergeCell ref="I5:I6"/>
    <mergeCell ref="A40:B40"/>
    <mergeCell ref="D40:H40"/>
    <mergeCell ref="A41:I41"/>
    <mergeCell ref="A42:I42"/>
    <mergeCell ref="A1:I1"/>
    <mergeCell ref="A4:C4"/>
    <mergeCell ref="D4:I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zoomScalePageLayoutView="0" workbookViewId="0" topLeftCell="A1">
      <selection activeCell="A1" sqref="A1:L1"/>
    </sheetView>
  </sheetViews>
  <sheetFormatPr defaultColWidth="8.8515625" defaultRowHeight="12.75"/>
  <cols>
    <col min="1" max="1" width="9.57421875" style="1" customWidth="1"/>
    <col min="2" max="2" width="34.28125" style="1" customWidth="1"/>
    <col min="3" max="3" width="17.140625" style="1" customWidth="1"/>
    <col min="4" max="4" width="9.57421875" style="1" customWidth="1"/>
    <col min="5" max="5" width="23.57421875" style="1" customWidth="1"/>
    <col min="6" max="6" width="17.140625" style="1" customWidth="1"/>
    <col min="7" max="7" width="9.57421875" style="1" customWidth="1"/>
    <col min="8" max="8" width="27.57421875" style="1" customWidth="1"/>
    <col min="9" max="9" width="17.140625" style="1" customWidth="1"/>
    <col min="10" max="10" width="9.57421875" style="1" customWidth="1"/>
    <col min="11" max="11" width="42.140625" style="1" customWidth="1"/>
    <col min="12" max="12" width="17.140625" style="1" customWidth="1"/>
    <col min="13" max="16384" width="8.8515625" style="1" customWidth="1"/>
  </cols>
  <sheetData>
    <row r="1" spans="1:12" ht="27.75" customHeight="1">
      <c r="A1" s="276" t="s">
        <v>401</v>
      </c>
      <c r="B1" s="276"/>
      <c r="C1" s="276"/>
      <c r="D1" s="276"/>
      <c r="E1" s="276"/>
      <c r="F1" s="276"/>
      <c r="G1" s="276"/>
      <c r="H1" s="276"/>
      <c r="I1" s="276"/>
      <c r="J1" s="276"/>
      <c r="K1" s="276"/>
      <c r="L1" s="276"/>
    </row>
    <row r="2" spans="1:12" ht="15" customHeight="1">
      <c r="A2" s="2"/>
      <c r="B2" s="3"/>
      <c r="C2" s="3"/>
      <c r="D2" s="3"/>
      <c r="E2" s="3"/>
      <c r="F2" s="3"/>
      <c r="G2" s="3"/>
      <c r="H2" s="3"/>
      <c r="I2" s="3"/>
      <c r="J2" s="3"/>
      <c r="K2" s="3"/>
      <c r="L2" s="44" t="s">
        <v>402</v>
      </c>
    </row>
    <row r="3" spans="1:12" ht="15" customHeight="1">
      <c r="A3" s="45" t="s">
        <v>1</v>
      </c>
      <c r="B3" s="6"/>
      <c r="C3" s="6"/>
      <c r="D3" s="6"/>
      <c r="E3" s="6"/>
      <c r="F3" s="46"/>
      <c r="G3" s="6"/>
      <c r="H3" s="6"/>
      <c r="I3" s="6"/>
      <c r="J3" s="6"/>
      <c r="K3" s="6"/>
      <c r="L3" s="47" t="s">
        <v>2</v>
      </c>
    </row>
    <row r="4" spans="1:12" ht="15" customHeight="1">
      <c r="A4" s="296" t="s">
        <v>213</v>
      </c>
      <c r="B4" s="297" t="s">
        <v>213</v>
      </c>
      <c r="C4" s="297" t="s">
        <v>213</v>
      </c>
      <c r="D4" s="304" t="s">
        <v>214</v>
      </c>
      <c r="E4" s="297" t="s">
        <v>214</v>
      </c>
      <c r="F4" s="297" t="s">
        <v>214</v>
      </c>
      <c r="G4" s="297" t="s">
        <v>214</v>
      </c>
      <c r="H4" s="297" t="s">
        <v>214</v>
      </c>
      <c r="I4" s="297" t="s">
        <v>214</v>
      </c>
      <c r="J4" s="297" t="s">
        <v>214</v>
      </c>
      <c r="K4" s="297" t="s">
        <v>214</v>
      </c>
      <c r="L4" s="297" t="s">
        <v>214</v>
      </c>
    </row>
    <row r="5" spans="1:12" ht="15" customHeight="1">
      <c r="A5" s="31" t="s">
        <v>220</v>
      </c>
      <c r="B5" s="33" t="s">
        <v>121</v>
      </c>
      <c r="C5" s="33" t="s">
        <v>7</v>
      </c>
      <c r="D5" s="33" t="s">
        <v>220</v>
      </c>
      <c r="E5" s="33" t="s">
        <v>121</v>
      </c>
      <c r="F5" s="33" t="s">
        <v>7</v>
      </c>
      <c r="G5" s="33" t="s">
        <v>220</v>
      </c>
      <c r="H5" s="33" t="s">
        <v>121</v>
      </c>
      <c r="I5" s="33" t="s">
        <v>7</v>
      </c>
      <c r="J5" s="33" t="s">
        <v>220</v>
      </c>
      <c r="K5" s="33" t="s">
        <v>121</v>
      </c>
      <c r="L5" s="33" t="s">
        <v>7</v>
      </c>
    </row>
    <row r="6" spans="1:12" ht="15" customHeight="1">
      <c r="A6" s="50" t="s">
        <v>221</v>
      </c>
      <c r="B6" s="51" t="s">
        <v>222</v>
      </c>
      <c r="C6" s="52"/>
      <c r="D6" s="51" t="s">
        <v>223</v>
      </c>
      <c r="E6" s="51" t="s">
        <v>224</v>
      </c>
      <c r="F6" s="52">
        <v>8540138.34</v>
      </c>
      <c r="G6" s="51" t="s">
        <v>403</v>
      </c>
      <c r="H6" s="51" t="s">
        <v>404</v>
      </c>
      <c r="I6" s="53"/>
      <c r="J6" s="51" t="s">
        <v>405</v>
      </c>
      <c r="K6" s="51" t="s">
        <v>406</v>
      </c>
      <c r="L6" s="53"/>
    </row>
    <row r="7" spans="1:12" ht="15" customHeight="1">
      <c r="A7" s="50" t="s">
        <v>227</v>
      </c>
      <c r="B7" s="51" t="s">
        <v>228</v>
      </c>
      <c r="C7" s="52"/>
      <c r="D7" s="51" t="s">
        <v>229</v>
      </c>
      <c r="E7" s="51" t="s">
        <v>230</v>
      </c>
      <c r="F7" s="52">
        <v>1068394.73</v>
      </c>
      <c r="G7" s="51" t="s">
        <v>407</v>
      </c>
      <c r="H7" s="51" t="s">
        <v>232</v>
      </c>
      <c r="I7" s="53"/>
      <c r="J7" s="51" t="s">
        <v>408</v>
      </c>
      <c r="K7" s="51" t="s">
        <v>333</v>
      </c>
      <c r="L7" s="53"/>
    </row>
    <row r="8" spans="1:12" ht="15" customHeight="1">
      <c r="A8" s="50" t="s">
        <v>233</v>
      </c>
      <c r="B8" s="51" t="s">
        <v>234</v>
      </c>
      <c r="C8" s="52"/>
      <c r="D8" s="51" t="s">
        <v>235</v>
      </c>
      <c r="E8" s="51" t="s">
        <v>236</v>
      </c>
      <c r="F8" s="52">
        <v>150000</v>
      </c>
      <c r="G8" s="51" t="s">
        <v>409</v>
      </c>
      <c r="H8" s="51" t="s">
        <v>238</v>
      </c>
      <c r="I8" s="53"/>
      <c r="J8" s="51" t="s">
        <v>410</v>
      </c>
      <c r="K8" s="51" t="s">
        <v>357</v>
      </c>
      <c r="L8" s="53"/>
    </row>
    <row r="9" spans="1:12" ht="15" customHeight="1">
      <c r="A9" s="50" t="s">
        <v>239</v>
      </c>
      <c r="B9" s="51" t="s">
        <v>240</v>
      </c>
      <c r="C9" s="52"/>
      <c r="D9" s="51" t="s">
        <v>241</v>
      </c>
      <c r="E9" s="51" t="s">
        <v>242</v>
      </c>
      <c r="F9" s="52"/>
      <c r="G9" s="51" t="s">
        <v>411</v>
      </c>
      <c r="H9" s="51" t="s">
        <v>244</v>
      </c>
      <c r="I9" s="53"/>
      <c r="J9" s="51" t="s">
        <v>326</v>
      </c>
      <c r="K9" s="51" t="s">
        <v>327</v>
      </c>
      <c r="L9" s="52"/>
    </row>
    <row r="10" spans="1:12" ht="15" customHeight="1">
      <c r="A10" s="50" t="s">
        <v>245</v>
      </c>
      <c r="B10" s="51" t="s">
        <v>246</v>
      </c>
      <c r="C10" s="52"/>
      <c r="D10" s="51" t="s">
        <v>247</v>
      </c>
      <c r="E10" s="51" t="s">
        <v>248</v>
      </c>
      <c r="F10" s="52"/>
      <c r="G10" s="51" t="s">
        <v>412</v>
      </c>
      <c r="H10" s="51" t="s">
        <v>250</v>
      </c>
      <c r="I10" s="53"/>
      <c r="J10" s="51" t="s">
        <v>332</v>
      </c>
      <c r="K10" s="51" t="s">
        <v>333</v>
      </c>
      <c r="L10" s="52"/>
    </row>
    <row r="11" spans="1:12" ht="15" customHeight="1">
      <c r="A11" s="50" t="s">
        <v>251</v>
      </c>
      <c r="B11" s="51" t="s">
        <v>252</v>
      </c>
      <c r="C11" s="52"/>
      <c r="D11" s="51" t="s">
        <v>253</v>
      </c>
      <c r="E11" s="51" t="s">
        <v>254</v>
      </c>
      <c r="F11" s="52">
        <v>367815.73</v>
      </c>
      <c r="G11" s="51" t="s">
        <v>413</v>
      </c>
      <c r="H11" s="51" t="s">
        <v>256</v>
      </c>
      <c r="I11" s="53"/>
      <c r="J11" s="51" t="s">
        <v>338</v>
      </c>
      <c r="K11" s="51" t="s">
        <v>339</v>
      </c>
      <c r="L11" s="52"/>
    </row>
    <row r="12" spans="1:12" ht="15" customHeight="1">
      <c r="A12" s="50" t="s">
        <v>257</v>
      </c>
      <c r="B12" s="51" t="s">
        <v>258</v>
      </c>
      <c r="C12" s="52"/>
      <c r="D12" s="51" t="s">
        <v>259</v>
      </c>
      <c r="E12" s="51" t="s">
        <v>260</v>
      </c>
      <c r="F12" s="52"/>
      <c r="G12" s="51" t="s">
        <v>414</v>
      </c>
      <c r="H12" s="51" t="s">
        <v>262</v>
      </c>
      <c r="I12" s="53"/>
      <c r="J12" s="51" t="s">
        <v>344</v>
      </c>
      <c r="K12" s="51" t="s">
        <v>345</v>
      </c>
      <c r="L12" s="52"/>
    </row>
    <row r="13" spans="1:12" ht="15" customHeight="1">
      <c r="A13" s="50" t="s">
        <v>263</v>
      </c>
      <c r="B13" s="51" t="s">
        <v>264</v>
      </c>
      <c r="C13" s="52"/>
      <c r="D13" s="51" t="s">
        <v>265</v>
      </c>
      <c r="E13" s="51" t="s">
        <v>266</v>
      </c>
      <c r="F13" s="52"/>
      <c r="G13" s="51" t="s">
        <v>415</v>
      </c>
      <c r="H13" s="51" t="s">
        <v>268</v>
      </c>
      <c r="I13" s="53"/>
      <c r="J13" s="51" t="s">
        <v>350</v>
      </c>
      <c r="K13" s="51" t="s">
        <v>351</v>
      </c>
      <c r="L13" s="52"/>
    </row>
    <row r="14" spans="1:12" ht="15" customHeight="1">
      <c r="A14" s="50" t="s">
        <v>269</v>
      </c>
      <c r="B14" s="51" t="s">
        <v>270</v>
      </c>
      <c r="C14" s="52"/>
      <c r="D14" s="51" t="s">
        <v>271</v>
      </c>
      <c r="E14" s="51" t="s">
        <v>272</v>
      </c>
      <c r="F14" s="52"/>
      <c r="G14" s="51" t="s">
        <v>416</v>
      </c>
      <c r="H14" s="51" t="s">
        <v>297</v>
      </c>
      <c r="I14" s="53"/>
      <c r="J14" s="51" t="s">
        <v>356</v>
      </c>
      <c r="K14" s="51" t="s">
        <v>357</v>
      </c>
      <c r="L14" s="52"/>
    </row>
    <row r="15" spans="1:12" ht="15" customHeight="1">
      <c r="A15" s="50" t="s">
        <v>275</v>
      </c>
      <c r="B15" s="51" t="s">
        <v>276</v>
      </c>
      <c r="C15" s="52"/>
      <c r="D15" s="51" t="s">
        <v>277</v>
      </c>
      <c r="E15" s="51" t="s">
        <v>278</v>
      </c>
      <c r="F15" s="52">
        <v>157960</v>
      </c>
      <c r="G15" s="51" t="s">
        <v>417</v>
      </c>
      <c r="H15" s="51" t="s">
        <v>303</v>
      </c>
      <c r="I15" s="53"/>
      <c r="J15" s="51" t="s">
        <v>418</v>
      </c>
      <c r="K15" s="51" t="s">
        <v>419</v>
      </c>
      <c r="L15" s="52"/>
    </row>
    <row r="16" spans="1:12" ht="15" customHeight="1">
      <c r="A16" s="50" t="s">
        <v>281</v>
      </c>
      <c r="B16" s="51" t="s">
        <v>282</v>
      </c>
      <c r="C16" s="52"/>
      <c r="D16" s="51" t="s">
        <v>283</v>
      </c>
      <c r="E16" s="51" t="s">
        <v>284</v>
      </c>
      <c r="F16" s="52"/>
      <c r="G16" s="51" t="s">
        <v>420</v>
      </c>
      <c r="H16" s="51" t="s">
        <v>309</v>
      </c>
      <c r="I16" s="53"/>
      <c r="J16" s="51" t="s">
        <v>421</v>
      </c>
      <c r="K16" s="51" t="s">
        <v>422</v>
      </c>
      <c r="L16" s="52"/>
    </row>
    <row r="17" spans="1:12" ht="15" customHeight="1">
      <c r="A17" s="50" t="s">
        <v>287</v>
      </c>
      <c r="B17" s="51" t="s">
        <v>175</v>
      </c>
      <c r="C17" s="52"/>
      <c r="D17" s="51" t="s">
        <v>288</v>
      </c>
      <c r="E17" s="51" t="s">
        <v>289</v>
      </c>
      <c r="F17" s="52"/>
      <c r="G17" s="51" t="s">
        <v>423</v>
      </c>
      <c r="H17" s="51" t="s">
        <v>315</v>
      </c>
      <c r="I17" s="53"/>
      <c r="J17" s="51" t="s">
        <v>424</v>
      </c>
      <c r="K17" s="51" t="s">
        <v>425</v>
      </c>
      <c r="L17" s="52"/>
    </row>
    <row r="18" spans="1:12" ht="15" customHeight="1">
      <c r="A18" s="50" t="s">
        <v>292</v>
      </c>
      <c r="B18" s="51" t="s">
        <v>293</v>
      </c>
      <c r="C18" s="52"/>
      <c r="D18" s="51" t="s">
        <v>294</v>
      </c>
      <c r="E18" s="51" t="s">
        <v>295</v>
      </c>
      <c r="F18" s="52">
        <v>4351450</v>
      </c>
      <c r="G18" s="51" t="s">
        <v>426</v>
      </c>
      <c r="H18" s="51" t="s">
        <v>427</v>
      </c>
      <c r="I18" s="53"/>
      <c r="J18" s="51" t="s">
        <v>428</v>
      </c>
      <c r="K18" s="51" t="s">
        <v>429</v>
      </c>
      <c r="L18" s="52"/>
    </row>
    <row r="19" spans="1:12" ht="15" customHeight="1">
      <c r="A19" s="50" t="s">
        <v>298</v>
      </c>
      <c r="B19" s="51" t="s">
        <v>299</v>
      </c>
      <c r="C19" s="52"/>
      <c r="D19" s="51" t="s">
        <v>300</v>
      </c>
      <c r="E19" s="51" t="s">
        <v>301</v>
      </c>
      <c r="F19" s="52">
        <v>180000</v>
      </c>
      <c r="G19" s="51" t="s">
        <v>225</v>
      </c>
      <c r="H19" s="51" t="s">
        <v>226</v>
      </c>
      <c r="I19" s="52">
        <v>1290000</v>
      </c>
      <c r="J19" s="51" t="s">
        <v>362</v>
      </c>
      <c r="K19" s="51" t="s">
        <v>363</v>
      </c>
      <c r="L19" s="52"/>
    </row>
    <row r="20" spans="1:12" ht="15" customHeight="1">
      <c r="A20" s="50" t="s">
        <v>304</v>
      </c>
      <c r="B20" s="51" t="s">
        <v>305</v>
      </c>
      <c r="C20" s="52">
        <v>3165618.41</v>
      </c>
      <c r="D20" s="51" t="s">
        <v>306</v>
      </c>
      <c r="E20" s="51" t="s">
        <v>307</v>
      </c>
      <c r="F20" s="52"/>
      <c r="G20" s="51" t="s">
        <v>231</v>
      </c>
      <c r="H20" s="51" t="s">
        <v>232</v>
      </c>
      <c r="I20" s="52"/>
      <c r="J20" s="51" t="s">
        <v>368</v>
      </c>
      <c r="K20" s="51" t="s">
        <v>369</v>
      </c>
      <c r="L20" s="52"/>
    </row>
    <row r="21" spans="1:12" ht="15" customHeight="1">
      <c r="A21" s="50" t="s">
        <v>310</v>
      </c>
      <c r="B21" s="51" t="s">
        <v>311</v>
      </c>
      <c r="C21" s="52"/>
      <c r="D21" s="51" t="s">
        <v>312</v>
      </c>
      <c r="E21" s="51" t="s">
        <v>313</v>
      </c>
      <c r="F21" s="52">
        <v>31360</v>
      </c>
      <c r="G21" s="51" t="s">
        <v>237</v>
      </c>
      <c r="H21" s="51" t="s">
        <v>238</v>
      </c>
      <c r="I21" s="52">
        <v>1290000</v>
      </c>
      <c r="J21" s="51" t="s">
        <v>374</v>
      </c>
      <c r="K21" s="51" t="s">
        <v>375</v>
      </c>
      <c r="L21" s="53"/>
    </row>
    <row r="22" spans="1:12" ht="15" customHeight="1">
      <c r="A22" s="50" t="s">
        <v>316</v>
      </c>
      <c r="B22" s="51" t="s">
        <v>317</v>
      </c>
      <c r="C22" s="52"/>
      <c r="D22" s="51" t="s">
        <v>318</v>
      </c>
      <c r="E22" s="51" t="s">
        <v>319</v>
      </c>
      <c r="F22" s="52"/>
      <c r="G22" s="51" t="s">
        <v>243</v>
      </c>
      <c r="H22" s="51" t="s">
        <v>244</v>
      </c>
      <c r="I22" s="52"/>
      <c r="J22" s="51" t="s">
        <v>380</v>
      </c>
      <c r="K22" s="51" t="s">
        <v>381</v>
      </c>
      <c r="L22" s="53"/>
    </row>
    <row r="23" spans="1:12" ht="15" customHeight="1">
      <c r="A23" s="50" t="s">
        <v>322</v>
      </c>
      <c r="B23" s="51" t="s">
        <v>323</v>
      </c>
      <c r="C23" s="52"/>
      <c r="D23" s="51" t="s">
        <v>324</v>
      </c>
      <c r="E23" s="51" t="s">
        <v>325</v>
      </c>
      <c r="F23" s="52">
        <v>787241.88</v>
      </c>
      <c r="G23" s="51" t="s">
        <v>249</v>
      </c>
      <c r="H23" s="51" t="s">
        <v>250</v>
      </c>
      <c r="I23" s="52"/>
      <c r="J23" s="51" t="s">
        <v>384</v>
      </c>
      <c r="K23" s="51" t="s">
        <v>385</v>
      </c>
      <c r="L23" s="53"/>
    </row>
    <row r="24" spans="1:12" ht="15" customHeight="1">
      <c r="A24" s="50" t="s">
        <v>328</v>
      </c>
      <c r="B24" s="51" t="s">
        <v>329</v>
      </c>
      <c r="C24" s="52"/>
      <c r="D24" s="51" t="s">
        <v>330</v>
      </c>
      <c r="E24" s="51" t="s">
        <v>331</v>
      </c>
      <c r="F24" s="52"/>
      <c r="G24" s="51" t="s">
        <v>255</v>
      </c>
      <c r="H24" s="51" t="s">
        <v>256</v>
      </c>
      <c r="I24" s="52"/>
      <c r="J24" s="51" t="s">
        <v>388</v>
      </c>
      <c r="K24" s="51" t="s">
        <v>389</v>
      </c>
      <c r="L24" s="53"/>
    </row>
    <row r="25" spans="1:12" ht="15" customHeight="1">
      <c r="A25" s="50" t="s">
        <v>334</v>
      </c>
      <c r="B25" s="51" t="s">
        <v>335</v>
      </c>
      <c r="C25" s="52">
        <v>95000</v>
      </c>
      <c r="D25" s="51" t="s">
        <v>336</v>
      </c>
      <c r="E25" s="51" t="s">
        <v>337</v>
      </c>
      <c r="F25" s="52"/>
      <c r="G25" s="51" t="s">
        <v>261</v>
      </c>
      <c r="H25" s="51" t="s">
        <v>262</v>
      </c>
      <c r="I25" s="52"/>
      <c r="J25" s="51"/>
      <c r="K25" s="51"/>
      <c r="L25" s="54"/>
    </row>
    <row r="26" spans="1:12" ht="15" customHeight="1">
      <c r="A26" s="50" t="s">
        <v>340</v>
      </c>
      <c r="B26" s="51" t="s">
        <v>341</v>
      </c>
      <c r="C26" s="52"/>
      <c r="D26" s="51" t="s">
        <v>342</v>
      </c>
      <c r="E26" s="51" t="s">
        <v>343</v>
      </c>
      <c r="F26" s="52">
        <v>806000</v>
      </c>
      <c r="G26" s="51" t="s">
        <v>267</v>
      </c>
      <c r="H26" s="51" t="s">
        <v>268</v>
      </c>
      <c r="I26" s="52"/>
      <c r="J26" s="51"/>
      <c r="K26" s="51"/>
      <c r="L26" s="54"/>
    </row>
    <row r="27" spans="1:12" ht="15" customHeight="1">
      <c r="A27" s="50" t="s">
        <v>346</v>
      </c>
      <c r="B27" s="51" t="s">
        <v>347</v>
      </c>
      <c r="C27" s="52"/>
      <c r="D27" s="51" t="s">
        <v>348</v>
      </c>
      <c r="E27" s="51" t="s">
        <v>349</v>
      </c>
      <c r="F27" s="52">
        <v>639916</v>
      </c>
      <c r="G27" s="51" t="s">
        <v>273</v>
      </c>
      <c r="H27" s="51" t="s">
        <v>274</v>
      </c>
      <c r="I27" s="52"/>
      <c r="J27" s="51"/>
      <c r="K27" s="51"/>
      <c r="L27" s="54"/>
    </row>
    <row r="28" spans="1:12" ht="15" customHeight="1">
      <c r="A28" s="50" t="s">
        <v>352</v>
      </c>
      <c r="B28" s="51" t="s">
        <v>353</v>
      </c>
      <c r="C28" s="52">
        <v>2880618.41</v>
      </c>
      <c r="D28" s="51" t="s">
        <v>354</v>
      </c>
      <c r="E28" s="51" t="s">
        <v>355</v>
      </c>
      <c r="F28" s="52"/>
      <c r="G28" s="51" t="s">
        <v>279</v>
      </c>
      <c r="H28" s="51" t="s">
        <v>280</v>
      </c>
      <c r="I28" s="52"/>
      <c r="J28" s="51"/>
      <c r="K28" s="51"/>
      <c r="L28" s="54"/>
    </row>
    <row r="29" spans="1:12" ht="15" customHeight="1">
      <c r="A29" s="50" t="s">
        <v>358</v>
      </c>
      <c r="B29" s="51" t="s">
        <v>359</v>
      </c>
      <c r="C29" s="52">
        <v>190000</v>
      </c>
      <c r="D29" s="51" t="s">
        <v>360</v>
      </c>
      <c r="E29" s="51" t="s">
        <v>361</v>
      </c>
      <c r="F29" s="52"/>
      <c r="G29" s="51" t="s">
        <v>285</v>
      </c>
      <c r="H29" s="51" t="s">
        <v>286</v>
      </c>
      <c r="I29" s="52"/>
      <c r="J29" s="51"/>
      <c r="K29" s="51"/>
      <c r="L29" s="54"/>
    </row>
    <row r="30" spans="1:12" ht="15" customHeight="1">
      <c r="A30" s="50" t="s">
        <v>364</v>
      </c>
      <c r="B30" s="51" t="s">
        <v>365</v>
      </c>
      <c r="C30" s="52"/>
      <c r="D30" s="51" t="s">
        <v>366</v>
      </c>
      <c r="E30" s="51" t="s">
        <v>367</v>
      </c>
      <c r="F30" s="52"/>
      <c r="G30" s="51" t="s">
        <v>290</v>
      </c>
      <c r="H30" s="51" t="s">
        <v>291</v>
      </c>
      <c r="I30" s="52"/>
      <c r="J30" s="51"/>
      <c r="K30" s="51"/>
      <c r="L30" s="54"/>
    </row>
    <row r="31" spans="1:12" ht="15" customHeight="1">
      <c r="A31" s="50" t="s">
        <v>370</v>
      </c>
      <c r="B31" s="51" t="s">
        <v>371</v>
      </c>
      <c r="C31" s="52"/>
      <c r="D31" s="51" t="s">
        <v>372</v>
      </c>
      <c r="E31" s="51" t="s">
        <v>373</v>
      </c>
      <c r="F31" s="52"/>
      <c r="G31" s="51" t="s">
        <v>296</v>
      </c>
      <c r="H31" s="51" t="s">
        <v>297</v>
      </c>
      <c r="I31" s="52"/>
      <c r="J31" s="51"/>
      <c r="K31" s="51"/>
      <c r="L31" s="54"/>
    </row>
    <row r="32" spans="1:12" ht="15" customHeight="1">
      <c r="A32" s="50" t="s">
        <v>376</v>
      </c>
      <c r="B32" s="51" t="s">
        <v>430</v>
      </c>
      <c r="C32" s="52"/>
      <c r="D32" s="51" t="s">
        <v>378</v>
      </c>
      <c r="E32" s="51" t="s">
        <v>379</v>
      </c>
      <c r="F32" s="52"/>
      <c r="G32" s="51" t="s">
        <v>302</v>
      </c>
      <c r="H32" s="51" t="s">
        <v>303</v>
      </c>
      <c r="I32" s="52"/>
      <c r="J32" s="51"/>
      <c r="K32" s="51"/>
      <c r="L32" s="54"/>
    </row>
    <row r="33" spans="1:12" ht="15" customHeight="1">
      <c r="A33" s="50"/>
      <c r="B33" s="51"/>
      <c r="C33" s="54"/>
      <c r="D33" s="51" t="s">
        <v>382</v>
      </c>
      <c r="E33" s="51" t="s">
        <v>383</v>
      </c>
      <c r="F33" s="52"/>
      <c r="G33" s="51" t="s">
        <v>308</v>
      </c>
      <c r="H33" s="51" t="s">
        <v>309</v>
      </c>
      <c r="I33" s="52"/>
      <c r="J33" s="51"/>
      <c r="K33" s="51"/>
      <c r="L33" s="54"/>
    </row>
    <row r="34" spans="1:12" ht="15" customHeight="1">
      <c r="A34" s="50"/>
      <c r="B34" s="51"/>
      <c r="C34" s="54"/>
      <c r="D34" s="51" t="s">
        <v>386</v>
      </c>
      <c r="E34" s="51" t="s">
        <v>387</v>
      </c>
      <c r="F34" s="52"/>
      <c r="G34" s="51" t="s">
        <v>314</v>
      </c>
      <c r="H34" s="51" t="s">
        <v>315</v>
      </c>
      <c r="I34" s="52"/>
      <c r="J34" s="51"/>
      <c r="K34" s="51"/>
      <c r="L34" s="54"/>
    </row>
    <row r="35" spans="1:12" ht="15" customHeight="1">
      <c r="A35" s="50"/>
      <c r="B35" s="51"/>
      <c r="C35" s="54"/>
      <c r="D35" s="51" t="s">
        <v>390</v>
      </c>
      <c r="E35" s="51" t="s">
        <v>391</v>
      </c>
      <c r="F35" s="52"/>
      <c r="G35" s="51" t="s">
        <v>320</v>
      </c>
      <c r="H35" s="51" t="s">
        <v>321</v>
      </c>
      <c r="I35" s="52"/>
      <c r="J35" s="51"/>
      <c r="K35" s="51"/>
      <c r="L35" s="54"/>
    </row>
    <row r="36" spans="1:12" ht="15" customHeight="1">
      <c r="A36" s="50"/>
      <c r="B36" s="51"/>
      <c r="C36" s="54"/>
      <c r="D36" s="51" t="s">
        <v>392</v>
      </c>
      <c r="E36" s="51" t="s">
        <v>393</v>
      </c>
      <c r="F36" s="52"/>
      <c r="G36" s="51"/>
      <c r="H36" s="51"/>
      <c r="I36" s="54"/>
      <c r="J36" s="51"/>
      <c r="K36" s="51"/>
      <c r="L36" s="54"/>
    </row>
    <row r="37" spans="1:12" ht="15" customHeight="1">
      <c r="A37" s="50"/>
      <c r="B37" s="51"/>
      <c r="C37" s="54"/>
      <c r="D37" s="51" t="s">
        <v>394</v>
      </c>
      <c r="E37" s="51" t="s">
        <v>395</v>
      </c>
      <c r="F37" s="52"/>
      <c r="G37" s="51"/>
      <c r="H37" s="51"/>
      <c r="I37" s="54"/>
      <c r="J37" s="51"/>
      <c r="K37" s="51"/>
      <c r="L37" s="54"/>
    </row>
    <row r="38" spans="1:12" ht="15" customHeight="1">
      <c r="A38" s="50"/>
      <c r="B38" s="51"/>
      <c r="C38" s="54"/>
      <c r="D38" s="51" t="s">
        <v>396</v>
      </c>
      <c r="E38" s="51" t="s">
        <v>397</v>
      </c>
      <c r="F38" s="52"/>
      <c r="G38" s="51"/>
      <c r="H38" s="51"/>
      <c r="I38" s="54"/>
      <c r="J38" s="51"/>
      <c r="K38" s="51"/>
      <c r="L38" s="54"/>
    </row>
    <row r="39" spans="1:12" ht="15" customHeight="1">
      <c r="A39" s="296" t="s">
        <v>398</v>
      </c>
      <c r="B39" s="297" t="s">
        <v>398</v>
      </c>
      <c r="C39" s="52">
        <v>3165618.41</v>
      </c>
      <c r="D39" s="304" t="s">
        <v>399</v>
      </c>
      <c r="E39" s="297" t="s">
        <v>399</v>
      </c>
      <c r="F39" s="297" t="s">
        <v>399</v>
      </c>
      <c r="G39" s="297" t="s">
        <v>399</v>
      </c>
      <c r="H39" s="297" t="s">
        <v>399</v>
      </c>
      <c r="I39" s="297" t="s">
        <v>399</v>
      </c>
      <c r="J39" s="297" t="s">
        <v>399</v>
      </c>
      <c r="K39" s="297" t="s">
        <v>399</v>
      </c>
      <c r="L39" s="52">
        <v>9830138.34</v>
      </c>
    </row>
    <row r="40" spans="1:12" ht="15" customHeight="1">
      <c r="A40" s="271" t="s">
        <v>431</v>
      </c>
      <c r="B40" s="272" t="s">
        <v>431</v>
      </c>
      <c r="C40" s="272" t="s">
        <v>431</v>
      </c>
      <c r="D40" s="272" t="s">
        <v>431</v>
      </c>
      <c r="E40" s="272" t="s">
        <v>431</v>
      </c>
      <c r="F40" s="272" t="s">
        <v>431</v>
      </c>
      <c r="G40" s="272" t="s">
        <v>431</v>
      </c>
      <c r="H40" s="272" t="s">
        <v>431</v>
      </c>
      <c r="I40" s="272" t="s">
        <v>431</v>
      </c>
      <c r="J40" s="272" t="s">
        <v>431</v>
      </c>
      <c r="K40" s="272" t="s">
        <v>431</v>
      </c>
      <c r="L40" s="272" t="s">
        <v>431</v>
      </c>
    </row>
    <row r="41" spans="1:12" ht="15" customHeight="1">
      <c r="A41" s="273"/>
      <c r="B41" s="274"/>
      <c r="C41" s="274"/>
      <c r="D41" s="274"/>
      <c r="E41" s="274"/>
      <c r="F41" s="309"/>
      <c r="G41" s="274"/>
      <c r="H41" s="274"/>
      <c r="I41" s="274"/>
      <c r="J41" s="274"/>
      <c r="K41" s="274"/>
      <c r="L41" s="274"/>
    </row>
  </sheetData>
  <sheetProtection/>
  <mergeCells count="7">
    <mergeCell ref="A41:L41"/>
    <mergeCell ref="A1:L1"/>
    <mergeCell ref="A4:C4"/>
    <mergeCell ref="D4:L4"/>
    <mergeCell ref="A39:B39"/>
    <mergeCell ref="D39:K39"/>
    <mergeCell ref="A40:L4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6"/>
  <sheetViews>
    <sheetView zoomScalePageLayoutView="0" workbookViewId="0" topLeftCell="A1">
      <selection activeCell="A1" sqref="A1:T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13" t="s">
        <v>472</v>
      </c>
      <c r="B1" s="313"/>
      <c r="C1" s="313"/>
      <c r="D1" s="313"/>
      <c r="E1" s="313"/>
      <c r="F1" s="313"/>
      <c r="G1" s="313"/>
      <c r="H1" s="313"/>
      <c r="I1" s="313"/>
      <c r="J1" s="313"/>
      <c r="K1" s="313"/>
      <c r="L1" s="313"/>
      <c r="M1" s="313"/>
      <c r="N1" s="313"/>
      <c r="O1" s="313"/>
      <c r="P1" s="313"/>
      <c r="Q1" s="313"/>
      <c r="R1" s="313"/>
      <c r="S1" s="313"/>
      <c r="T1" s="313"/>
    </row>
    <row r="2" spans="1:20" ht="409.5" customHeight="1" hidden="1">
      <c r="A2" s="55"/>
      <c r="B2" s="56"/>
      <c r="C2" s="56"/>
      <c r="D2" s="56"/>
      <c r="E2" s="56"/>
      <c r="F2" s="56"/>
      <c r="G2" s="56"/>
      <c r="H2" s="56"/>
      <c r="I2" s="56"/>
      <c r="J2" s="56"/>
      <c r="K2" s="56"/>
      <c r="L2" s="56"/>
      <c r="M2" s="56"/>
      <c r="N2" s="56"/>
      <c r="O2" s="56"/>
      <c r="P2" s="56"/>
      <c r="Q2" s="56"/>
      <c r="R2" s="56"/>
      <c r="S2" s="56"/>
      <c r="T2" s="56"/>
    </row>
    <row r="3" spans="1:20" ht="409.5" customHeight="1" hidden="1">
      <c r="A3" s="55"/>
      <c r="B3" s="56"/>
      <c r="C3" s="56"/>
      <c r="D3" s="56"/>
      <c r="E3" s="56"/>
      <c r="F3" s="56"/>
      <c r="G3" s="56"/>
      <c r="H3" s="56"/>
      <c r="I3" s="56"/>
      <c r="J3" s="56"/>
      <c r="K3" s="56"/>
      <c r="L3" s="56"/>
      <c r="M3" s="56"/>
      <c r="N3" s="56"/>
      <c r="O3" s="56"/>
      <c r="P3" s="56"/>
      <c r="Q3" s="56"/>
      <c r="R3" s="56"/>
      <c r="S3" s="56"/>
      <c r="T3" s="56"/>
    </row>
    <row r="4" spans="1:20" ht="409.5" customHeight="1" hidden="1">
      <c r="A4" s="55"/>
      <c r="B4" s="56"/>
      <c r="C4" s="56"/>
      <c r="D4" s="56"/>
      <c r="E4" s="56"/>
      <c r="F4" s="56"/>
      <c r="G4" s="56"/>
      <c r="H4" s="56"/>
      <c r="I4" s="56"/>
      <c r="J4" s="56"/>
      <c r="K4" s="56"/>
      <c r="L4" s="56"/>
      <c r="M4" s="56"/>
      <c r="N4" s="56"/>
      <c r="O4" s="56"/>
      <c r="P4" s="56"/>
      <c r="Q4" s="56"/>
      <c r="R4" s="56"/>
      <c r="S4" s="56"/>
      <c r="T4" s="56"/>
    </row>
    <row r="5" spans="1:20" ht="409.5" customHeight="1" hidden="1">
      <c r="A5" s="55"/>
      <c r="B5" s="56"/>
      <c r="C5" s="56"/>
      <c r="D5" s="56"/>
      <c r="E5" s="56"/>
      <c r="F5" s="56"/>
      <c r="G5" s="56"/>
      <c r="H5" s="56"/>
      <c r="I5" s="56"/>
      <c r="J5" s="56"/>
      <c r="K5" s="56"/>
      <c r="L5" s="56"/>
      <c r="M5" s="56"/>
      <c r="N5" s="56"/>
      <c r="O5" s="56"/>
      <c r="P5" s="56"/>
      <c r="Q5" s="56"/>
      <c r="R5" s="56"/>
      <c r="S5" s="56"/>
      <c r="T5" s="56"/>
    </row>
    <row r="6" spans="1:20" ht="409.5" customHeight="1" hidden="1">
      <c r="A6" s="55"/>
      <c r="B6" s="56"/>
      <c r="C6" s="56"/>
      <c r="D6" s="56"/>
      <c r="E6" s="56"/>
      <c r="F6" s="56"/>
      <c r="G6" s="56"/>
      <c r="H6" s="56"/>
      <c r="I6" s="56"/>
      <c r="J6" s="56"/>
      <c r="K6" s="56"/>
      <c r="L6" s="56"/>
      <c r="M6" s="56"/>
      <c r="N6" s="56"/>
      <c r="O6" s="56"/>
      <c r="P6" s="56"/>
      <c r="Q6" s="56"/>
      <c r="R6" s="56"/>
      <c r="S6" s="56"/>
      <c r="T6" s="56"/>
    </row>
    <row r="7" spans="1:20" ht="15" customHeight="1">
      <c r="A7" s="56"/>
      <c r="B7" s="56"/>
      <c r="C7" s="56"/>
      <c r="D7" s="56"/>
      <c r="E7" s="56"/>
      <c r="F7" s="56"/>
      <c r="G7" s="56"/>
      <c r="H7" s="56"/>
      <c r="I7" s="56"/>
      <c r="J7" s="56"/>
      <c r="K7" s="56"/>
      <c r="L7" s="56"/>
      <c r="M7" s="56"/>
      <c r="N7" s="56"/>
      <c r="O7" s="56"/>
      <c r="P7" s="56"/>
      <c r="Q7" s="56"/>
      <c r="R7" s="56"/>
      <c r="S7" s="56"/>
      <c r="T7" s="57" t="s">
        <v>471</v>
      </c>
    </row>
    <row r="8" spans="1:20" ht="15" customHeight="1">
      <c r="A8" s="58" t="s">
        <v>1</v>
      </c>
      <c r="B8" s="59"/>
      <c r="C8" s="59"/>
      <c r="D8" s="59"/>
      <c r="E8" s="59"/>
      <c r="F8" s="59"/>
      <c r="G8" s="59"/>
      <c r="H8" s="59"/>
      <c r="I8" s="59"/>
      <c r="J8" s="60"/>
      <c r="K8" s="59"/>
      <c r="L8" s="59"/>
      <c r="M8" s="59"/>
      <c r="N8" s="59"/>
      <c r="O8" s="59"/>
      <c r="P8" s="59"/>
      <c r="Q8" s="59"/>
      <c r="R8" s="59"/>
      <c r="S8" s="59"/>
      <c r="T8" s="61" t="s">
        <v>2</v>
      </c>
    </row>
    <row r="9" spans="1:20" ht="19.5" customHeight="1">
      <c r="A9" s="315" t="s">
        <v>5</v>
      </c>
      <c r="B9" s="316" t="s">
        <v>5</v>
      </c>
      <c r="C9" s="316" t="s">
        <v>5</v>
      </c>
      <c r="D9" s="316" t="s">
        <v>5</v>
      </c>
      <c r="E9" s="310" t="s">
        <v>208</v>
      </c>
      <c r="F9" s="310" t="s">
        <v>208</v>
      </c>
      <c r="G9" s="310" t="s">
        <v>208</v>
      </c>
      <c r="H9" s="310" t="s">
        <v>209</v>
      </c>
      <c r="I9" s="310" t="s">
        <v>209</v>
      </c>
      <c r="J9" s="310" t="s">
        <v>209</v>
      </c>
      <c r="K9" s="310" t="s">
        <v>210</v>
      </c>
      <c r="L9" s="310" t="s">
        <v>210</v>
      </c>
      <c r="M9" s="310" t="s">
        <v>210</v>
      </c>
      <c r="N9" s="310" t="s">
        <v>210</v>
      </c>
      <c r="O9" s="310" t="s">
        <v>210</v>
      </c>
      <c r="P9" s="310" t="s">
        <v>106</v>
      </c>
      <c r="Q9" s="310" t="s">
        <v>106</v>
      </c>
      <c r="R9" s="310" t="s">
        <v>106</v>
      </c>
      <c r="S9" s="310" t="s">
        <v>106</v>
      </c>
      <c r="T9" s="310" t="s">
        <v>106</v>
      </c>
    </row>
    <row r="10" spans="1:20" ht="19.5" customHeight="1">
      <c r="A10" s="314" t="s">
        <v>120</v>
      </c>
      <c r="B10" s="310" t="s">
        <v>120</v>
      </c>
      <c r="C10" s="310" t="s">
        <v>120</v>
      </c>
      <c r="D10" s="310" t="s">
        <v>121</v>
      </c>
      <c r="E10" s="310" t="s">
        <v>127</v>
      </c>
      <c r="F10" s="310" t="s">
        <v>211</v>
      </c>
      <c r="G10" s="310" t="s">
        <v>212</v>
      </c>
      <c r="H10" s="310" t="s">
        <v>127</v>
      </c>
      <c r="I10" s="310" t="s">
        <v>179</v>
      </c>
      <c r="J10" s="310" t="s">
        <v>180</v>
      </c>
      <c r="K10" s="310" t="s">
        <v>127</v>
      </c>
      <c r="L10" s="310" t="s">
        <v>179</v>
      </c>
      <c r="M10" s="310" t="s">
        <v>179</v>
      </c>
      <c r="N10" s="310" t="s">
        <v>179</v>
      </c>
      <c r="O10" s="310" t="s">
        <v>180</v>
      </c>
      <c r="P10" s="310" t="s">
        <v>127</v>
      </c>
      <c r="Q10" s="310" t="s">
        <v>211</v>
      </c>
      <c r="R10" s="310" t="s">
        <v>212</v>
      </c>
      <c r="S10" s="310" t="s">
        <v>212</v>
      </c>
      <c r="T10" s="310" t="s">
        <v>212</v>
      </c>
    </row>
    <row r="11" spans="1:20" ht="19.5" customHeight="1">
      <c r="A11" s="314" t="s">
        <v>120</v>
      </c>
      <c r="B11" s="310" t="s">
        <v>120</v>
      </c>
      <c r="C11" s="310" t="s">
        <v>120</v>
      </c>
      <c r="D11" s="310" t="s">
        <v>121</v>
      </c>
      <c r="E11" s="310" t="s">
        <v>127</v>
      </c>
      <c r="F11" s="310" t="s">
        <v>211</v>
      </c>
      <c r="G11" s="310" t="s">
        <v>212</v>
      </c>
      <c r="H11" s="310" t="s">
        <v>127</v>
      </c>
      <c r="I11" s="310" t="s">
        <v>179</v>
      </c>
      <c r="J11" s="310" t="s">
        <v>180</v>
      </c>
      <c r="K11" s="310" t="s">
        <v>127</v>
      </c>
      <c r="L11" s="310" t="s">
        <v>122</v>
      </c>
      <c r="M11" s="310" t="s">
        <v>213</v>
      </c>
      <c r="N11" s="310" t="s">
        <v>214</v>
      </c>
      <c r="O11" s="310" t="s">
        <v>180</v>
      </c>
      <c r="P11" s="310" t="s">
        <v>127</v>
      </c>
      <c r="Q11" s="310" t="s">
        <v>211</v>
      </c>
      <c r="R11" s="310" t="s">
        <v>122</v>
      </c>
      <c r="S11" s="310" t="s">
        <v>215</v>
      </c>
      <c r="T11" s="310" t="s">
        <v>216</v>
      </c>
    </row>
    <row r="12" spans="1:20" ht="19.5" customHeight="1">
      <c r="A12" s="314" t="s">
        <v>120</v>
      </c>
      <c r="B12" s="310" t="s">
        <v>120</v>
      </c>
      <c r="C12" s="310" t="s">
        <v>120</v>
      </c>
      <c r="D12" s="310" t="s">
        <v>121</v>
      </c>
      <c r="E12" s="310" t="s">
        <v>127</v>
      </c>
      <c r="F12" s="310" t="s">
        <v>211</v>
      </c>
      <c r="G12" s="310" t="s">
        <v>212</v>
      </c>
      <c r="H12" s="310" t="s">
        <v>127</v>
      </c>
      <c r="I12" s="310" t="s">
        <v>179</v>
      </c>
      <c r="J12" s="310" t="s">
        <v>180</v>
      </c>
      <c r="K12" s="310" t="s">
        <v>127</v>
      </c>
      <c r="L12" s="310" t="s">
        <v>122</v>
      </c>
      <c r="M12" s="310" t="s">
        <v>213</v>
      </c>
      <c r="N12" s="310" t="s">
        <v>214</v>
      </c>
      <c r="O12" s="310" t="s">
        <v>180</v>
      </c>
      <c r="P12" s="310" t="s">
        <v>127</v>
      </c>
      <c r="Q12" s="310" t="s">
        <v>211</v>
      </c>
      <c r="R12" s="310" t="s">
        <v>122</v>
      </c>
      <c r="S12" s="310" t="s">
        <v>215</v>
      </c>
      <c r="T12" s="310" t="s">
        <v>216</v>
      </c>
    </row>
    <row r="13" spans="1:20" ht="19.5" customHeight="1">
      <c r="A13" s="314" t="s">
        <v>124</v>
      </c>
      <c r="B13" s="310" t="s">
        <v>125</v>
      </c>
      <c r="C13" s="310" t="s">
        <v>126</v>
      </c>
      <c r="D13" s="62" t="s">
        <v>9</v>
      </c>
      <c r="E13" s="64" t="s">
        <v>10</v>
      </c>
      <c r="F13" s="64" t="s">
        <v>11</v>
      </c>
      <c r="G13" s="64" t="s">
        <v>19</v>
      </c>
      <c r="H13" s="64" t="s">
        <v>23</v>
      </c>
      <c r="I13" s="64" t="s">
        <v>27</v>
      </c>
      <c r="J13" s="64" t="s">
        <v>31</v>
      </c>
      <c r="K13" s="64" t="s">
        <v>35</v>
      </c>
      <c r="L13" s="64" t="s">
        <v>39</v>
      </c>
      <c r="M13" s="64" t="s">
        <v>42</v>
      </c>
      <c r="N13" s="64" t="s">
        <v>45</v>
      </c>
      <c r="O13" s="64" t="s">
        <v>48</v>
      </c>
      <c r="P13" s="64" t="s">
        <v>51</v>
      </c>
      <c r="Q13" s="64" t="s">
        <v>54</v>
      </c>
      <c r="R13" s="64" t="s">
        <v>57</v>
      </c>
      <c r="S13" s="64" t="s">
        <v>60</v>
      </c>
      <c r="T13" s="64" t="s">
        <v>63</v>
      </c>
    </row>
    <row r="14" spans="1:20" ht="19.5" customHeight="1">
      <c r="A14" s="314" t="s">
        <v>124</v>
      </c>
      <c r="B14" s="310" t="s">
        <v>125</v>
      </c>
      <c r="C14" s="310" t="s">
        <v>126</v>
      </c>
      <c r="D14" s="63" t="s">
        <v>127</v>
      </c>
      <c r="E14" s="65"/>
      <c r="F14" s="65"/>
      <c r="G14" s="65"/>
      <c r="H14" s="65"/>
      <c r="I14" s="65"/>
      <c r="J14" s="65"/>
      <c r="K14" s="65"/>
      <c r="L14" s="65"/>
      <c r="M14" s="65"/>
      <c r="N14" s="65"/>
      <c r="O14" s="65"/>
      <c r="P14" s="65"/>
      <c r="Q14" s="65"/>
      <c r="R14" s="65"/>
      <c r="S14" s="65"/>
      <c r="T14" s="65"/>
    </row>
    <row r="15" spans="1:20" ht="19.5" customHeight="1">
      <c r="A15" s="311"/>
      <c r="B15" s="312"/>
      <c r="C15" s="312"/>
      <c r="D15" s="66"/>
      <c r="E15" s="65"/>
      <c r="F15" s="65"/>
      <c r="G15" s="65"/>
      <c r="H15" s="65"/>
      <c r="I15" s="65"/>
      <c r="J15" s="65"/>
      <c r="K15" s="65"/>
      <c r="L15" s="65"/>
      <c r="M15" s="65"/>
      <c r="N15" s="65"/>
      <c r="O15" s="65"/>
      <c r="P15" s="65"/>
      <c r="Q15" s="65"/>
      <c r="R15" s="65"/>
      <c r="S15" s="65"/>
      <c r="T15" s="65"/>
    </row>
    <row r="16" spans="1:20" ht="19.5" customHeight="1">
      <c r="A16" s="317" t="s">
        <v>473</v>
      </c>
      <c r="B16" s="318" t="s">
        <v>432</v>
      </c>
      <c r="C16" s="318" t="s">
        <v>432</v>
      </c>
      <c r="D16" s="318" t="s">
        <v>432</v>
      </c>
      <c r="E16" s="318" t="s">
        <v>432</v>
      </c>
      <c r="F16" s="318" t="s">
        <v>432</v>
      </c>
      <c r="G16" s="318" t="s">
        <v>432</v>
      </c>
      <c r="H16" s="318" t="s">
        <v>432</v>
      </c>
      <c r="I16" s="318" t="s">
        <v>432</v>
      </c>
      <c r="J16" s="318" t="s">
        <v>432</v>
      </c>
      <c r="K16" s="318" t="s">
        <v>432</v>
      </c>
      <c r="L16" s="318" t="s">
        <v>432</v>
      </c>
      <c r="M16" s="318" t="s">
        <v>432</v>
      </c>
      <c r="N16" s="318" t="s">
        <v>432</v>
      </c>
      <c r="O16" s="318" t="s">
        <v>432</v>
      </c>
      <c r="P16" s="318" t="s">
        <v>432</v>
      </c>
      <c r="Q16" s="318" t="s">
        <v>432</v>
      </c>
      <c r="R16" s="318" t="s">
        <v>432</v>
      </c>
      <c r="S16" s="318" t="s">
        <v>432</v>
      </c>
      <c r="T16" s="318" t="s">
        <v>432</v>
      </c>
    </row>
  </sheetData>
  <sheetProtection/>
  <mergeCells count="31">
    <mergeCell ref="S11:S12"/>
    <mergeCell ref="T11:T12"/>
    <mergeCell ref="A16:T16"/>
    <mergeCell ref="R10:T10"/>
    <mergeCell ref="L11:L12"/>
    <mergeCell ref="M11:M12"/>
    <mergeCell ref="N11:N12"/>
    <mergeCell ref="Q10:Q12"/>
    <mergeCell ref="A10:C12"/>
    <mergeCell ref="D10:D12"/>
    <mergeCell ref="E10:E12"/>
    <mergeCell ref="O10:O12"/>
    <mergeCell ref="A1:T1"/>
    <mergeCell ref="A13:A14"/>
    <mergeCell ref="B13:B14"/>
    <mergeCell ref="C13:C14"/>
    <mergeCell ref="A9:D9"/>
    <mergeCell ref="E9:G9"/>
    <mergeCell ref="H10:H12"/>
    <mergeCell ref="K9:O9"/>
    <mergeCell ref="R11:R12"/>
    <mergeCell ref="H9:J9"/>
    <mergeCell ref="P9:T9"/>
    <mergeCell ref="J10:J12"/>
    <mergeCell ref="A15:C15"/>
    <mergeCell ref="L10:N10"/>
    <mergeCell ref="I10:I12"/>
    <mergeCell ref="G10:G12"/>
    <mergeCell ref="P10:P12"/>
    <mergeCell ref="K10:K12"/>
    <mergeCell ref="F10:F12"/>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7"/>
  <sheetViews>
    <sheetView zoomScalePageLayoutView="0" workbookViewId="0" topLeftCell="A1">
      <selection activeCell="D9" sqref="D9"/>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313" t="s">
        <v>474</v>
      </c>
      <c r="B1" s="313"/>
      <c r="C1" s="313"/>
      <c r="D1" s="313"/>
      <c r="E1" s="313"/>
      <c r="F1" s="313"/>
      <c r="G1" s="313"/>
      <c r="H1" s="313"/>
      <c r="I1" s="313"/>
      <c r="J1" s="313"/>
      <c r="K1" s="313"/>
      <c r="L1" s="313"/>
    </row>
    <row r="2" spans="1:12" ht="409.5" customHeight="1" hidden="1">
      <c r="A2" s="55"/>
      <c r="B2" s="56"/>
      <c r="C2" s="56"/>
      <c r="D2" s="56"/>
      <c r="E2" s="56"/>
      <c r="F2" s="56"/>
      <c r="G2" s="56"/>
      <c r="H2" s="56"/>
      <c r="I2" s="56"/>
      <c r="J2" s="56"/>
      <c r="K2" s="56"/>
      <c r="L2" s="56"/>
    </row>
    <row r="3" spans="1:12" ht="409.5" customHeight="1" hidden="1">
      <c r="A3" s="55"/>
      <c r="B3" s="56"/>
      <c r="C3" s="56"/>
      <c r="D3" s="56"/>
      <c r="E3" s="56"/>
      <c r="F3" s="56"/>
      <c r="G3" s="56"/>
      <c r="H3" s="56"/>
      <c r="I3" s="56"/>
      <c r="J3" s="56"/>
      <c r="K3" s="56"/>
      <c r="L3" s="56"/>
    </row>
    <row r="4" spans="1:12" ht="409.5" customHeight="1" hidden="1">
      <c r="A4" s="55"/>
      <c r="B4" s="56"/>
      <c r="C4" s="56"/>
      <c r="D4" s="56"/>
      <c r="E4" s="56"/>
      <c r="F4" s="56"/>
      <c r="G4" s="56"/>
      <c r="H4" s="56"/>
      <c r="I4" s="56"/>
      <c r="J4" s="56"/>
      <c r="K4" s="56"/>
      <c r="L4" s="56"/>
    </row>
    <row r="5" spans="1:12" ht="409.5" customHeight="1" hidden="1">
      <c r="A5" s="55"/>
      <c r="B5" s="56"/>
      <c r="C5" s="56"/>
      <c r="D5" s="56"/>
      <c r="E5" s="56"/>
      <c r="F5" s="56"/>
      <c r="G5" s="56"/>
      <c r="H5" s="56"/>
      <c r="I5" s="56"/>
      <c r="J5" s="56"/>
      <c r="K5" s="56"/>
      <c r="L5" s="56"/>
    </row>
    <row r="6" spans="1:12" ht="409.5" customHeight="1" hidden="1">
      <c r="A6" s="55"/>
      <c r="B6" s="56"/>
      <c r="C6" s="56"/>
      <c r="D6" s="56"/>
      <c r="E6" s="56"/>
      <c r="F6" s="56"/>
      <c r="G6" s="56"/>
      <c r="H6" s="56"/>
      <c r="I6" s="56"/>
      <c r="J6" s="56"/>
      <c r="K6" s="56"/>
      <c r="L6" s="56"/>
    </row>
    <row r="7" spans="1:12" ht="409.5" customHeight="1" hidden="1">
      <c r="A7" s="55"/>
      <c r="B7" s="56"/>
      <c r="C7" s="56"/>
      <c r="D7" s="56"/>
      <c r="E7" s="56"/>
      <c r="F7" s="56"/>
      <c r="G7" s="56"/>
      <c r="H7" s="56"/>
      <c r="I7" s="56"/>
      <c r="J7" s="56"/>
      <c r="K7" s="56"/>
      <c r="L7" s="56"/>
    </row>
    <row r="8" spans="1:12" ht="15" customHeight="1">
      <c r="A8" s="56"/>
      <c r="B8" s="56"/>
      <c r="C8" s="56"/>
      <c r="D8" s="56"/>
      <c r="E8" s="56"/>
      <c r="F8" s="56"/>
      <c r="G8" s="56"/>
      <c r="H8" s="56"/>
      <c r="I8" s="56"/>
      <c r="J8" s="56"/>
      <c r="K8" s="56"/>
      <c r="L8" s="57" t="s">
        <v>475</v>
      </c>
    </row>
    <row r="9" spans="1:12" ht="15" customHeight="1">
      <c r="A9" s="58" t="s">
        <v>1</v>
      </c>
      <c r="B9" s="59"/>
      <c r="C9" s="59"/>
      <c r="D9" s="59"/>
      <c r="E9" s="59"/>
      <c r="F9" s="60"/>
      <c r="G9" s="59"/>
      <c r="H9" s="59"/>
      <c r="I9" s="59"/>
      <c r="J9" s="59"/>
      <c r="K9" s="59"/>
      <c r="L9" s="61" t="s">
        <v>2</v>
      </c>
    </row>
    <row r="10" spans="1:12" ht="19.5" customHeight="1">
      <c r="A10" s="315" t="s">
        <v>5</v>
      </c>
      <c r="B10" s="316" t="s">
        <v>5</v>
      </c>
      <c r="C10" s="316" t="s">
        <v>5</v>
      </c>
      <c r="D10" s="316" t="s">
        <v>5</v>
      </c>
      <c r="E10" s="310" t="s">
        <v>208</v>
      </c>
      <c r="F10" s="310" t="s">
        <v>208</v>
      </c>
      <c r="G10" s="310" t="s">
        <v>208</v>
      </c>
      <c r="H10" s="310" t="s">
        <v>209</v>
      </c>
      <c r="I10" s="310" t="s">
        <v>210</v>
      </c>
      <c r="J10" s="310" t="s">
        <v>106</v>
      </c>
      <c r="K10" s="310" t="s">
        <v>106</v>
      </c>
      <c r="L10" s="310" t="s">
        <v>106</v>
      </c>
    </row>
    <row r="11" spans="1:12" ht="19.5" customHeight="1">
      <c r="A11" s="314" t="s">
        <v>120</v>
      </c>
      <c r="B11" s="310" t="s">
        <v>120</v>
      </c>
      <c r="C11" s="310" t="s">
        <v>120</v>
      </c>
      <c r="D11" s="310" t="s">
        <v>121</v>
      </c>
      <c r="E11" s="310" t="s">
        <v>127</v>
      </c>
      <c r="F11" s="310" t="s">
        <v>433</v>
      </c>
      <c r="G11" s="310" t="s">
        <v>434</v>
      </c>
      <c r="H11" s="310" t="s">
        <v>209</v>
      </c>
      <c r="I11" s="310" t="s">
        <v>210</v>
      </c>
      <c r="J11" s="310" t="s">
        <v>127</v>
      </c>
      <c r="K11" s="310" t="s">
        <v>433</v>
      </c>
      <c r="L11" s="319" t="s">
        <v>434</v>
      </c>
    </row>
    <row r="12" spans="1:12" ht="19.5" customHeight="1">
      <c r="A12" s="314" t="s">
        <v>120</v>
      </c>
      <c r="B12" s="310" t="s">
        <v>120</v>
      </c>
      <c r="C12" s="310" t="s">
        <v>120</v>
      </c>
      <c r="D12" s="310" t="s">
        <v>121</v>
      </c>
      <c r="E12" s="310" t="s">
        <v>127</v>
      </c>
      <c r="F12" s="310" t="s">
        <v>433</v>
      </c>
      <c r="G12" s="310" t="s">
        <v>434</v>
      </c>
      <c r="H12" s="310" t="s">
        <v>209</v>
      </c>
      <c r="I12" s="310" t="s">
        <v>210</v>
      </c>
      <c r="J12" s="310" t="s">
        <v>127</v>
      </c>
      <c r="K12" s="310" t="s">
        <v>433</v>
      </c>
      <c r="L12" s="319" t="s">
        <v>434</v>
      </c>
    </row>
    <row r="13" spans="1:12" ht="19.5" customHeight="1">
      <c r="A13" s="314" t="s">
        <v>120</v>
      </c>
      <c r="B13" s="310" t="s">
        <v>120</v>
      </c>
      <c r="C13" s="310" t="s">
        <v>120</v>
      </c>
      <c r="D13" s="310" t="s">
        <v>121</v>
      </c>
      <c r="E13" s="310" t="s">
        <v>127</v>
      </c>
      <c r="F13" s="310" t="s">
        <v>433</v>
      </c>
      <c r="G13" s="310" t="s">
        <v>434</v>
      </c>
      <c r="H13" s="310" t="s">
        <v>209</v>
      </c>
      <c r="I13" s="310" t="s">
        <v>210</v>
      </c>
      <c r="J13" s="310" t="s">
        <v>127</v>
      </c>
      <c r="K13" s="310" t="s">
        <v>433</v>
      </c>
      <c r="L13" s="319" t="s">
        <v>434</v>
      </c>
    </row>
    <row r="14" spans="1:12" ht="19.5" customHeight="1">
      <c r="A14" s="314" t="s">
        <v>124</v>
      </c>
      <c r="B14" s="310" t="s">
        <v>125</v>
      </c>
      <c r="C14" s="310" t="s">
        <v>126</v>
      </c>
      <c r="D14" s="62" t="s">
        <v>9</v>
      </c>
      <c r="E14" s="64" t="s">
        <v>10</v>
      </c>
      <c r="F14" s="64" t="s">
        <v>11</v>
      </c>
      <c r="G14" s="64" t="s">
        <v>19</v>
      </c>
      <c r="H14" s="64" t="s">
        <v>23</v>
      </c>
      <c r="I14" s="64" t="s">
        <v>27</v>
      </c>
      <c r="J14" s="64" t="s">
        <v>31</v>
      </c>
      <c r="K14" s="64" t="s">
        <v>35</v>
      </c>
      <c r="L14" s="64" t="s">
        <v>39</v>
      </c>
    </row>
    <row r="15" spans="1:12" ht="19.5" customHeight="1">
      <c r="A15" s="314" t="s">
        <v>124</v>
      </c>
      <c r="B15" s="310" t="s">
        <v>125</v>
      </c>
      <c r="C15" s="310" t="s">
        <v>126</v>
      </c>
      <c r="D15" s="63" t="s">
        <v>127</v>
      </c>
      <c r="E15" s="65"/>
      <c r="F15" s="65"/>
      <c r="G15" s="65"/>
      <c r="H15" s="65"/>
      <c r="I15" s="65"/>
      <c r="J15" s="65"/>
      <c r="K15" s="65"/>
      <c r="L15" s="65"/>
    </row>
    <row r="16" spans="1:12" ht="19.5" customHeight="1">
      <c r="A16" s="311"/>
      <c r="B16" s="312"/>
      <c r="C16" s="312"/>
      <c r="D16" s="66"/>
      <c r="E16" s="65"/>
      <c r="F16" s="65"/>
      <c r="G16" s="65"/>
      <c r="H16" s="65"/>
      <c r="I16" s="65"/>
      <c r="J16" s="65"/>
      <c r="K16" s="65"/>
      <c r="L16" s="65"/>
    </row>
    <row r="17" spans="1:12" ht="19.5" customHeight="1">
      <c r="A17" s="317" t="s">
        <v>476</v>
      </c>
      <c r="B17" s="318" t="s">
        <v>435</v>
      </c>
      <c r="C17" s="318" t="s">
        <v>435</v>
      </c>
      <c r="D17" s="318" t="s">
        <v>435</v>
      </c>
      <c r="E17" s="318" t="s">
        <v>435</v>
      </c>
      <c r="F17" s="318" t="s">
        <v>435</v>
      </c>
      <c r="G17" s="318" t="s">
        <v>435</v>
      </c>
      <c r="H17" s="318" t="s">
        <v>435</v>
      </c>
      <c r="I17" s="318" t="s">
        <v>435</v>
      </c>
      <c r="J17" s="318" t="s">
        <v>435</v>
      </c>
      <c r="K17" s="318" t="s">
        <v>435</v>
      </c>
      <c r="L17" s="318" t="s">
        <v>435</v>
      </c>
    </row>
  </sheetData>
  <sheetProtection/>
  <mergeCells count="19">
    <mergeCell ref="A16:C16"/>
    <mergeCell ref="A17:L17"/>
    <mergeCell ref="A1:L1"/>
    <mergeCell ref="F11:F13"/>
    <mergeCell ref="G11:G13"/>
    <mergeCell ref="J11:J13"/>
    <mergeCell ref="K11:K13"/>
    <mergeCell ref="L11:L13"/>
    <mergeCell ref="A14:A15"/>
    <mergeCell ref="B14:B15"/>
    <mergeCell ref="C14:C15"/>
    <mergeCell ref="A10:D10"/>
    <mergeCell ref="E10:G10"/>
    <mergeCell ref="H10:H13"/>
    <mergeCell ref="I10:I13"/>
    <mergeCell ref="J10:L10"/>
    <mergeCell ref="A11:C13"/>
    <mergeCell ref="D11:D13"/>
    <mergeCell ref="E11:E13"/>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WD</cp:lastModifiedBy>
  <dcterms:created xsi:type="dcterms:W3CDTF">2023-09-14T00:30:41Z</dcterms:created>
  <dcterms:modified xsi:type="dcterms:W3CDTF">2024-01-08T03:25:23Z</dcterms:modified>
  <cp:category/>
  <cp:version/>
  <cp:contentType/>
  <cp:contentStatus/>
</cp:coreProperties>
</file>